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MIXCLOUD\Energomix\ENERGOMIX\Klienci\Instytucje Publiczne\Jednorożec 2019\"/>
    </mc:Choice>
  </mc:AlternateContent>
  <xr:revisionPtr revIDLastSave="0" documentId="13_ncr:1_{43B38DAA-821E-4F3C-B2C7-F3A073ABC4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ł. Nr 1" sheetId="1" r:id="rId1"/>
  </sheets>
  <definedNames>
    <definedName name="_xlnm._FilterDatabase" localSheetId="0" hidden="1">'zał. Nr 1'!$A$6:$W$85</definedName>
    <definedName name="_xlnm.Print_Area" localSheetId="0">'zał. Nr 1'!$A$1:$V$125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9" i="1" l="1"/>
  <c r="E104" i="1"/>
  <c r="E105" i="1"/>
  <c r="E106" i="1"/>
  <c r="E107" i="1"/>
  <c r="E108" i="1"/>
  <c r="M93" i="1" l="1"/>
  <c r="E103" i="1" l="1"/>
</calcChain>
</file>

<file path=xl/sharedStrings.xml><?xml version="1.0" encoding="utf-8"?>
<sst xmlns="http://schemas.openxmlformats.org/spreadsheetml/2006/main" count="1499" uniqueCount="405">
  <si>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</si>
  <si>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</si>
  <si>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</si>
  <si>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</si>
  <si>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</si>
  <si>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</si>
  <si>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</si>
  <si>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</si>
  <si>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</si>
  <si>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</si>
  <si>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</si>
  <si>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</si>
  <si>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C11</t>
  </si>
  <si>
    <t>Adres</t>
  </si>
  <si>
    <t>NIP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</si>
  <si>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</si>
  <si>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</si>
  <si>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</si>
  <si>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</si>
  <si>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</si>
  <si>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</si>
  <si>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</si>
  <si>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</si>
  <si>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</si>
  <si>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</si>
  <si>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</si>
  <si>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</si>
  <si>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</si>
  <si>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</si>
  <si>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</si>
  <si>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</si>
  <si>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</si>
  <si>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</si>
  <si>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</si>
  <si>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</si>
  <si>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</si>
  <si>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</si>
  <si>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</si>
  <si>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</si>
  <si>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</si>
  <si>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</si>
  <si>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</si>
  <si>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</si>
  <si>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</si>
  <si>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REGON</t>
  </si>
  <si>
    <t>14.</t>
  </si>
  <si>
    <t>15.</t>
  </si>
  <si>
    <t>16.</t>
  </si>
  <si>
    <t>17.</t>
  </si>
  <si>
    <t>18.</t>
  </si>
  <si>
    <t>Sprzedawca energii</t>
  </si>
  <si>
    <t>Operator Systemu Dystrybucji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</si>
  <si>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</si>
  <si>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</si>
  <si>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</si>
  <si>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</si>
  <si>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</si>
  <si>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</si>
  <si>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</si>
  <si>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</si>
  <si>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</si>
  <si>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</si>
  <si>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</si>
  <si>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</si>
  <si>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</si>
  <si>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</si>
  <si>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</si>
  <si>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</si>
  <si>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</si>
  <si>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</si>
  <si>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</si>
  <si>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</si>
  <si>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</si>
  <si>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</si>
  <si>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</si>
  <si>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</si>
  <si>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</si>
  <si>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</si>
  <si>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</si>
  <si>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</si>
  <si>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</si>
  <si>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</si>
  <si>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</si>
  <si>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</si>
  <si>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</si>
  <si>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</si>
  <si>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</si>
  <si>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</si>
  <si>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</si>
  <si>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</si>
  <si>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</si>
  <si>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</si>
  <si>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</si>
  <si>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</si>
  <si>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</si>
  <si>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</si>
  <si>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Nazwa punktu poboru</t>
  </si>
  <si>
    <t>MWh</t>
  </si>
  <si>
    <t>Suma:</t>
  </si>
  <si>
    <t>Suma</t>
  </si>
  <si>
    <t>Załącznik nr 6 do SIWZ             
Załącznik nr 1 do umowy</t>
  </si>
  <si>
    <t>Obecny Nabywca</t>
  </si>
  <si>
    <t xml:space="preserve">Płatnik </t>
  </si>
  <si>
    <r>
      <t xml:space="preserve">Przedmiotem zamówienia jest Kompleksowa Dostawa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</si>
  <si>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G11</t>
  </si>
  <si>
    <t>Tabela 1.Wykaz PPE</t>
  </si>
  <si>
    <t>Czas twania umowy rozdzielonej</t>
  </si>
  <si>
    <t>79.</t>
  </si>
  <si>
    <t>80.</t>
  </si>
  <si>
    <t>81.</t>
  </si>
  <si>
    <t>82.</t>
  </si>
  <si>
    <t>83.</t>
  </si>
  <si>
    <t>84.</t>
  </si>
  <si>
    <t>85.</t>
  </si>
  <si>
    <t>G12</t>
  </si>
  <si>
    <t>525-00-05-840</t>
  </si>
  <si>
    <t>000001488</t>
  </si>
  <si>
    <t>ul. Konarskiego 3, 01-355 Warszawa</t>
  </si>
  <si>
    <t>Tabela 2. Szacowane zużycie energii w MWh wg grup taryfowych</t>
  </si>
  <si>
    <t>Szacowane zużycie energii</t>
  </si>
  <si>
    <t>I Strefa</t>
  </si>
  <si>
    <t>II Strefa</t>
  </si>
  <si>
    <t>Grupa taryfowa</t>
  </si>
  <si>
    <t>Gmina Jednorożec, ul. Odrodzenia 14, 06-323 Jednorożec</t>
  </si>
  <si>
    <t>Poniższa tabela przedstawia obiekty objęte przedmiotem zamówienia na okres 01.01.2020 r. - 31.12.2020 r.</t>
  </si>
  <si>
    <t>Szacowane zużycie energii [MWh] w okresie
od 01.01.2020 r.
do 31.12.2020 r.</t>
  </si>
  <si>
    <t>Płatnik w okresie 
od 01.01.2020 r. do 31.12.2020 r.</t>
  </si>
  <si>
    <t>Oświetlenie drogowe St. Nr 1292</t>
  </si>
  <si>
    <t>Ulatowo Słabogóra</t>
  </si>
  <si>
    <t>06-323</t>
  </si>
  <si>
    <t>Jednorożec</t>
  </si>
  <si>
    <t>Oświetlenie drogowe stacja Nr 1123</t>
  </si>
  <si>
    <t>Kobylaki Czarzaste</t>
  </si>
  <si>
    <t>Oświetlenie drogowe stacja Nr 1122</t>
  </si>
  <si>
    <t>Kobylaki Konopki</t>
  </si>
  <si>
    <t>Oświetlenie drogowe St. Nr. 1124</t>
  </si>
  <si>
    <t>Kobylaki Korysze</t>
  </si>
  <si>
    <t>Oś. Dr. St. Nr. 1121</t>
  </si>
  <si>
    <t>Kobylaki Wólka</t>
  </si>
  <si>
    <t>Ośw. Drogowe St. Nr 1136</t>
  </si>
  <si>
    <t>Lipa</t>
  </si>
  <si>
    <t>Ośw. Drogowe St. Nr 2133</t>
  </si>
  <si>
    <t>Ośw. Drogowe St. Nr 2132</t>
  </si>
  <si>
    <t>Ośw. Drogowe St. Nr 1135</t>
  </si>
  <si>
    <t>Gmina Jednorożec</t>
  </si>
  <si>
    <t>Połoń</t>
  </si>
  <si>
    <t>Małowidz</t>
  </si>
  <si>
    <t>Żelazna</t>
  </si>
  <si>
    <t>Gmina Jednorożec ośrodek zdrowia</t>
  </si>
  <si>
    <t>Żelazna Rządowa 29</t>
  </si>
  <si>
    <t>Gmina Jednorożec (była szkoła)</t>
  </si>
  <si>
    <t>Budy Rządowe</t>
  </si>
  <si>
    <t>Gmina Jednorożec Biblioteka</t>
  </si>
  <si>
    <t>Parciaki</t>
  </si>
  <si>
    <t>Gmina Jednorożec - Oświetlenie uliczne</t>
  </si>
  <si>
    <t>Parciaki Gontarka</t>
  </si>
  <si>
    <t>Ośw. Drogowe St. Nr 1056</t>
  </si>
  <si>
    <t>Dynak</t>
  </si>
  <si>
    <t>Ośw. Drogowe St. Nr 1237</t>
  </si>
  <si>
    <t>Ośw. Drogowe St. Nr 1238</t>
  </si>
  <si>
    <t>Ośw. Drogowe St. Nr 1241</t>
  </si>
  <si>
    <t>Ośw. Dr. St. 1241 Stacja PKP</t>
  </si>
  <si>
    <t>Ośw. Drogowe St. Nr 1011</t>
  </si>
  <si>
    <t>Ośw. Drogowe St. Nr 1951</t>
  </si>
  <si>
    <t>Ośw. Drogowe St. Nr 1150</t>
  </si>
  <si>
    <t>Ośw. Drogowe t. Nr 0789</t>
  </si>
  <si>
    <t>Ośw. Drogowe St. Nr 1236</t>
  </si>
  <si>
    <t>Ośw. Drogowe St. Nr 1235</t>
  </si>
  <si>
    <t>Ośw. Drogowe St. Nr 1349</t>
  </si>
  <si>
    <t>Gmina Jednorożec Oczyszczalnia Ścieków</t>
  </si>
  <si>
    <t>Mazowiecka</t>
  </si>
  <si>
    <t>Gmina Jednorożec - Baza OSP</t>
  </si>
  <si>
    <t>Warszawska</t>
  </si>
  <si>
    <t>5 dz.1465</t>
  </si>
  <si>
    <t>Ośw. Drogowe St. Nr 3002</t>
  </si>
  <si>
    <t>Olszewka</t>
  </si>
  <si>
    <t>Ośw. Drogowe St. Nr 3001</t>
  </si>
  <si>
    <t>Ośw. Drogowe St. Nr 1176</t>
  </si>
  <si>
    <t>Ośw. Drogowe St. Nr 1937</t>
  </si>
  <si>
    <t>Drążewo Nowe</t>
  </si>
  <si>
    <t>Gmina Jednorożec Przepompownia</t>
  </si>
  <si>
    <t>Ulatowo Pogorzel Nr. Dz. 200</t>
  </si>
  <si>
    <t>Ulatowo Pogorzel</t>
  </si>
  <si>
    <t>Gmina Jednorożec Pompownia ścieków P-2</t>
  </si>
  <si>
    <t>Długa</t>
  </si>
  <si>
    <t>Plac Św. Floriana</t>
  </si>
  <si>
    <t>Gmina Jednorożec GZUK</t>
  </si>
  <si>
    <t>Zielona</t>
  </si>
  <si>
    <t>Gmina Jednorożec Pompownia ścieków P-3</t>
  </si>
  <si>
    <t>Gmina Jednorożec - Oświetlenie ulic</t>
  </si>
  <si>
    <t>Kwiatowa</t>
  </si>
  <si>
    <t>Gmina Jednorożec Ośrodek zdrowia</t>
  </si>
  <si>
    <t>Odrodzenia</t>
  </si>
  <si>
    <t>Gmina Jednorożec Biuro</t>
  </si>
  <si>
    <t>Gmina Jednorożec Ośw. Kl. ScF.</t>
  </si>
  <si>
    <t>Ośw. Drogowe St. Nr 1057</t>
  </si>
  <si>
    <t>Ośw. Drogowe St. Nr 1058</t>
  </si>
  <si>
    <t>Ośw. Drogowe St. Nr 1059</t>
  </si>
  <si>
    <t>Ośw. Drogowe St. Nr 3032</t>
  </si>
  <si>
    <t>Ośw. Drogowe St. Nr 3077</t>
  </si>
  <si>
    <t>Ośw. Uliczne St. Nr 1921</t>
  </si>
  <si>
    <t>Ośw. Uliczne St. Nr 1092</t>
  </si>
  <si>
    <t>Ogrodowa</t>
  </si>
  <si>
    <t>Ośw. Drogowe St. Nr 1919</t>
  </si>
  <si>
    <t>Piastowska</t>
  </si>
  <si>
    <t>Ośw. Uliczne St. Nr 3007</t>
  </si>
  <si>
    <t>Ośw. Uliczne St. Nr 3060</t>
  </si>
  <si>
    <t>Józefa Piłsudskiego</t>
  </si>
  <si>
    <t>Ośw. Uliczne St. Nr 1920</t>
  </si>
  <si>
    <t>Polna</t>
  </si>
  <si>
    <t>Ośw. Drogowe St. Nr 1094</t>
  </si>
  <si>
    <t>Ośw. Drogowe St. Nr 1095</t>
  </si>
  <si>
    <t>Ośw. Drogowe St. Nr 1137</t>
  </si>
  <si>
    <t>Obórki</t>
  </si>
  <si>
    <t>Ośw. Drogowe St. Nr 3008</t>
  </si>
  <si>
    <t>Ośw. Drogowe St. Nr 3009</t>
  </si>
  <si>
    <t>Ośw. Drogowe St. Nr 1245</t>
  </si>
  <si>
    <t>Przejmy</t>
  </si>
  <si>
    <t>Ośw. Drogowe St. Nr 1918</t>
  </si>
  <si>
    <t>Stegna</t>
  </si>
  <si>
    <t>Ośw. Drogowe St. Nr 1305</t>
  </si>
  <si>
    <t>Ośw. Drogowe St. Nr 2136</t>
  </si>
  <si>
    <t>Ośw. Uliczne St. Nr 1093</t>
  </si>
  <si>
    <t>dz. nr 484/2</t>
  </si>
  <si>
    <t>dz. nr 484/1</t>
  </si>
  <si>
    <t>Gmina Jednorożec targowisko</t>
  </si>
  <si>
    <t>dz. 387,395</t>
  </si>
  <si>
    <t>Budziska</t>
  </si>
  <si>
    <t>Gmina Jednorożec Hydrofornia</t>
  </si>
  <si>
    <t>Leśna</t>
  </si>
  <si>
    <t>Nakieł</t>
  </si>
  <si>
    <t>17 m ADM.</t>
  </si>
  <si>
    <t>17 m 10</t>
  </si>
  <si>
    <t>Gmina Jednorożec Pompownia ścieków P1</t>
  </si>
  <si>
    <t>Drążdżewo Nowe</t>
  </si>
  <si>
    <t>dz. Nr 7</t>
  </si>
  <si>
    <t>Gmina Jednorożec Pompownia ścieków P2</t>
  </si>
  <si>
    <t>dz. Nr 46</t>
  </si>
  <si>
    <t>Gmina Jednorożec Pompownia ścieków</t>
  </si>
  <si>
    <t>dz. Nr 520</t>
  </si>
  <si>
    <t>Żelazna Rządowa</t>
  </si>
  <si>
    <t xml:space="preserve">Gmina Jednorożec </t>
  </si>
  <si>
    <t>Gmina Jednorożec-Fontanna</t>
  </si>
  <si>
    <t>dz. 266/3</t>
  </si>
  <si>
    <t>Ulatowo Dąbrówka DZ. 22</t>
  </si>
  <si>
    <t> PL_ZEWD_1422000292_09</t>
  </si>
  <si>
    <t> PL_ZEWD_1422000279_05</t>
  </si>
  <si>
    <t> PL_ZEWD_1422000291_07</t>
  </si>
  <si>
    <t> PL_ZEWD_1422000301_04</t>
  </si>
  <si>
    <t> PL_ZEWD_1422000283_02</t>
  </si>
  <si>
    <t> PL_ZEWD_1422000307_06</t>
  </si>
  <si>
    <t> PL_ZEWD_1422000297_09</t>
  </si>
  <si>
    <t> PL_ZEWD_1422000312_05</t>
  </si>
  <si>
    <t> PL_ZEWD_1422000289_04</t>
  </si>
  <si>
    <t> PL_ZEWD_1422000295_05</t>
  </si>
  <si>
    <t> PL_ZEWD_1422000238_07</t>
  </si>
  <si>
    <t> PL_ZEWD_1422000303_08</t>
  </si>
  <si>
    <t>brak</t>
  </si>
  <si>
    <t> PL_ZEWD_1422000269_06</t>
  </si>
  <si>
    <t> PL_ZEWD_1422000257_03</t>
  </si>
  <si>
    <t> PL_ZEWD_1422000687_02</t>
  </si>
  <si>
    <t> PL_ZEWD_1422000240_00</t>
  </si>
  <si>
    <t> PL_ZEWD_1422000263_04</t>
  </si>
  <si>
    <t> PL_ZEWD_1422000695_07</t>
  </si>
  <si>
    <t> PL_ZEWD_1422000274_05</t>
  </si>
  <si>
    <t> PL_ZEWD_1422000277_01</t>
  </si>
  <si>
    <t> PL_ZEWD_1422000272_01</t>
  </si>
  <si>
    <t> PL_ZEWD_1422000271_09</t>
  </si>
  <si>
    <t> PL_ZEWD_1422000313_07</t>
  </si>
  <si>
    <t> PL_ZEWD_1422000286_08</t>
  </si>
  <si>
    <t> PL_ZEWD_1422000241_02</t>
  </si>
  <si>
    <t> PL_ZEWD_1422000282_00</t>
  </si>
  <si>
    <t> PL_ZEWD_1422000299_03</t>
  </si>
  <si>
    <t> PL_ZEWD_1422000315_01</t>
  </si>
  <si>
    <t> PL_ZEWD_1422001258_02</t>
  </si>
  <si>
    <t> PL_ZEWD_1422001259_04</t>
  </si>
  <si>
    <t> PL_ZEWD_1422000244_08</t>
  </si>
  <si>
    <t> PL_ZEWD_1422000300_02</t>
  </si>
  <si>
    <t> PL_ZEWD_1422000290_05</t>
  </si>
  <si>
    <t> PL_ZEWD_1422000247_04</t>
  </si>
  <si>
    <t> PL_ZEWD_1422000285_06</t>
  </si>
  <si>
    <t> PL_ZEWD_1422000275_07</t>
  </si>
  <si>
    <t> PL_ZEWD_1422000296_07</t>
  </si>
  <si>
    <t> PL_ZEWD_1422000227_06</t>
  </si>
  <si>
    <t> PL_ZEWD_1422000984_00</t>
  </si>
  <si>
    <t> PL_ZEWD_1422000276_09</t>
  </si>
  <si>
    <t> PL_ZEWD_1422000264_06</t>
  </si>
  <si>
    <t> PL_ZEWD_1422000287_00</t>
  </si>
  <si>
    <t> PL_ZEWD_1422000308_08</t>
  </si>
  <si>
    <t> PL_ZEWD_1422000294_03</t>
  </si>
  <si>
    <t> PL_ZEWD_1422000261_00</t>
  </si>
  <si>
    <t> PL_ZEWD_1422000284_04</t>
  </si>
  <si>
    <t> PL_ZEWD_1422000270_07</t>
  </si>
  <si>
    <t> PL_ZEWD_1422000225_02</t>
  </si>
  <si>
    <t> PL_ZEWD_1422000249_08</t>
  </si>
  <si>
    <t> PL_ZEWD_1422000262_02</t>
  </si>
  <si>
    <t> PL_ZEWD_1422000314_09</t>
  </si>
  <si>
    <t> PL_ZEWD_1422000281_08</t>
  </si>
  <si>
    <t> PL_ZEWD_1422000268_04</t>
  </si>
  <si>
    <t> PL_ZEWD_1422000306_04</t>
  </si>
  <si>
    <t> PL_ZEWD_1422000256_01</t>
  </si>
  <si>
    <t> PL_ZEWD_1422000226_04</t>
  </si>
  <si>
    <t> PL_ZEWD_1422000278_03</t>
  </si>
  <si>
    <t> PL_ZEWD_1422000696_09</t>
  </si>
  <si>
    <t> PL_ZEWD_1422000258_05</t>
  </si>
  <si>
    <t>Numer ewidencyjny OSD</t>
  </si>
  <si>
    <t>24352737</t>
  </si>
  <si>
    <t>23155449</t>
  </si>
  <si>
    <t>22873087</t>
  </si>
  <si>
    <t>01573451</t>
  </si>
  <si>
    <t>01536221</t>
  </si>
  <si>
    <t>01536220</t>
  </si>
  <si>
    <t>23005348</t>
  </si>
  <si>
    <t>01536222</t>
  </si>
  <si>
    <t>93489628</t>
  </si>
  <si>
    <t>7806800</t>
  </si>
  <si>
    <t>5407458</t>
  </si>
  <si>
    <t>8428932</t>
  </si>
  <si>
    <t>14839051</t>
  </si>
  <si>
    <t>8231876</t>
  </si>
  <si>
    <t>83599769</t>
  </si>
  <si>
    <t>83427541</t>
  </si>
  <si>
    <t>83777451</t>
  </si>
  <si>
    <t>21371320</t>
  </si>
  <si>
    <t>90643035</t>
  </si>
  <si>
    <t>83777432</t>
  </si>
  <si>
    <t>89122820</t>
  </si>
  <si>
    <t>83777428</t>
  </si>
  <si>
    <t>01539069</t>
  </si>
  <si>
    <t>25859754</t>
  </si>
  <si>
    <t>24621386</t>
  </si>
  <si>
    <t>83427508</t>
  </si>
  <si>
    <t>83427507</t>
  </si>
  <si>
    <t>2917993</t>
  </si>
  <si>
    <t>84625218</t>
  </si>
  <si>
    <t>04101263</t>
  </si>
  <si>
    <t>2918545</t>
  </si>
  <si>
    <t>2918144</t>
  </si>
  <si>
    <t>2969980</t>
  </si>
  <si>
    <t>17633768</t>
  </si>
  <si>
    <t>89122583</t>
  </si>
  <si>
    <t>96487328</t>
  </si>
  <si>
    <t>96487335</t>
  </si>
  <si>
    <t>9610064</t>
  </si>
  <si>
    <t>20561145</t>
  </si>
  <si>
    <t>90905524</t>
  </si>
  <si>
    <t>9347755</t>
  </si>
  <si>
    <t>002118079</t>
  </si>
  <si>
    <t>90643137</t>
  </si>
  <si>
    <t>10662717</t>
  </si>
  <si>
    <t>8474935</t>
  </si>
  <si>
    <t>23061552</t>
  </si>
  <si>
    <t>83427632</t>
  </si>
  <si>
    <t>01536208</t>
  </si>
  <si>
    <t>27626839</t>
  </si>
  <si>
    <t>19581204</t>
  </si>
  <si>
    <t>83777490</t>
  </si>
  <si>
    <t>18667271</t>
  </si>
  <si>
    <t>8839187</t>
  </si>
  <si>
    <t>12593595</t>
  </si>
  <si>
    <t>90927801</t>
  </si>
  <si>
    <t>11440412</t>
  </si>
  <si>
    <t>9654426</t>
  </si>
  <si>
    <t>22546411</t>
  </si>
  <si>
    <t>23933559</t>
  </si>
  <si>
    <t>23804438</t>
  </si>
  <si>
    <t>14460378</t>
  </si>
  <si>
    <t>01550716</t>
  </si>
  <si>
    <t>8281844</t>
  </si>
  <si>
    <t>25958055</t>
  </si>
  <si>
    <t>89122561</t>
  </si>
  <si>
    <t>23595025</t>
  </si>
  <si>
    <t>90397650</t>
  </si>
  <si>
    <t>90397626</t>
  </si>
  <si>
    <t>90096409</t>
  </si>
  <si>
    <t>89122526</t>
  </si>
  <si>
    <t>04141548</t>
  </si>
  <si>
    <t>92507613</t>
  </si>
  <si>
    <t>48031059</t>
  </si>
  <si>
    <t>93087778</t>
  </si>
  <si>
    <t>93087775</t>
  </si>
  <si>
    <t>93087781</t>
  </si>
  <si>
    <t>92507808</t>
  </si>
  <si>
    <t>00253781</t>
  </si>
  <si>
    <t>70937290</t>
  </si>
  <si>
    <t>92507926</t>
  </si>
  <si>
    <t>83255340</t>
  </si>
  <si>
    <t>92112417</t>
  </si>
  <si>
    <t>C11o</t>
  </si>
  <si>
    <t>B21</t>
  </si>
  <si>
    <t>C12a</t>
  </si>
  <si>
    <t>K</t>
  </si>
  <si>
    <t>PGE Obrót S.A. oddział Warszawa</t>
  </si>
  <si>
    <t>PGE Obrót S.A.</t>
  </si>
  <si>
    <t>ul. Odrodzenia 14, 02-323 Jednorożec</t>
  </si>
  <si>
    <t>550667853</t>
  </si>
  <si>
    <t>761-148-59-12</t>
  </si>
  <si>
    <t>K - umowa kompleksowa</t>
  </si>
  <si>
    <t>Łączne szacunkowe zapotrzebowanie na energię elektryczną na potrzeby obiektów wymienionych w Tabeli 1 w okresie od 01.01.2020 r. do 31.12.2020 r. wynosi 760 876 kWh.</t>
  </si>
  <si>
    <t>Częstotliwość rozliczeń</t>
  </si>
  <si>
    <t>1 mc</t>
  </si>
  <si>
    <t>6 mc</t>
  </si>
  <si>
    <t>Komentarze: 
1.  Powyżej wyszczególniono 85 punktów poboru energii należących do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kompleksowe są zawarte na czas oznaczony do dnia 31.12.2019 roku.
4.  Planowany termin wejścia w życie nowych umów kompleksowych dotyczących dostaw energii elektrycznej to: 1 stycznia 2020 dla wszystkich punktów poboru energii wymienionych w tabeli 1 w pozycjach 1-85.
5.  Szacunkowe poziomy zużycia energii elektrycznej na 2020 rok oparte są na rzeczywistym historycznym poborze energii elektrycznej z 2018 i 2019 roku. 
6.  Częstotliwość rozliczeń stosowana przez OSD jest przedstawiona w powyższej tabeli dla każdego PPE.  
7.  Zamawiający przedstawia szacunkowe zapotrzebowanie na energię elektryczną na okres 1 stycznia 2020 – 31 grudnia 2020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PGE Obrót S.A. oddział Warszawa.</t>
  </si>
  <si>
    <t>Lipa Hydrofornia</t>
  </si>
  <si>
    <t>Gutocha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</si>
</sst>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0"/>
    <numFmt numFmtId="166" formatCode="0.000"/>
    <numFmt numFmtId="167" formatCode="#,##0.0000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name val="Calibri"/>
      <family val="2"/>
      <charset val="238"/>
    </font>
    <font>
      <sz val="6"/>
      <name val="Calibri"/>
      <family val="2"/>
      <scheme val="minor"/>
    </font>
    <font>
      <sz val="6"/>
      <color rgb="FF000000"/>
      <name val="Calibri"/>
      <family val="2"/>
    </font>
    <font>
      <sz val="6"/>
      <color theme="1"/>
      <name val="Czcionka tekstu podstawowego"/>
      <family val="2"/>
      <charset val="238"/>
    </font>
    <font>
      <b/>
      <sz val="8"/>
      <color rgb="FFC00000"/>
      <name val="Calibri"/>
      <family val="2"/>
      <scheme val="minor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sz val="6"/>
      <color theme="1"/>
      <name val="Calibri"/>
      <family val="2"/>
    </font>
    <font>
      <sz val="7.5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8" fillId="0" borderId="0" applyBorder="0" applyProtection="0"/>
    <xf numFmtId="0" fontId="12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64" fontId="26" fillId="0" borderId="17" xfId="3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7" fontId="23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49" fontId="30" fillId="0" borderId="18" xfId="3" quotePrefix="1" applyNumberFormat="1" applyFont="1" applyBorder="1" applyAlignment="1">
      <alignment horizontal="center" vertical="center"/>
    </xf>
    <xf numFmtId="167" fontId="23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31" fillId="0" borderId="15" xfId="3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 wrapText="1"/>
    </xf>
    <xf numFmtId="164" fontId="32" fillId="0" borderId="17" xfId="3" applyFont="1" applyBorder="1" applyAlignment="1">
      <alignment horizontal="center" vertical="center"/>
    </xf>
    <xf numFmtId="164" fontId="32" fillId="0" borderId="20" xfId="3" applyFont="1" applyBorder="1" applyAlignment="1">
      <alignment horizontal="center" vertical="center"/>
    </xf>
    <xf numFmtId="164" fontId="32" fillId="0" borderId="15" xfId="3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164" fontId="24" fillId="0" borderId="17" xfId="3" applyFont="1" applyFill="1" applyBorder="1" applyAlignment="1">
      <alignment horizontal="center" vertical="center" wrapText="1"/>
    </xf>
    <xf numFmtId="164" fontId="24" fillId="0" borderId="17" xfId="3" quotePrefix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/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164" fontId="24" fillId="0" borderId="17" xfId="3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8" fillId="5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</cellXfs>
  <cellStyles count="5">
    <cellStyle name="Excel Built-in Normal" xfId="3" xr:uid="{00000000-0005-0000-0000-000000000000}"/>
    <cellStyle name="Normalny" xfId="0" builtinId="0"/>
    <cellStyle name="Normalny 2" xfId="4" xr:uid="{69021BA4-0C52-4513-AEE7-8119A9B25A74}"/>
    <cellStyle name="Normalny 2 2" xfId="1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6"/>
  <sheetViews>
    <sheetView tabSelected="1" topLeftCell="A10" zoomScaleNormal="100" zoomScaleSheetLayoutView="100" zoomScalePageLayoutView="60" workbookViewId="0">
      <selection activeCell="E22" sqref="E22"/>
    </sheetView>
  </sheetViews>
  <sheetFormatPr defaultRowHeight="14.25" outlineLevelCol="1"/>
  <cols>
    <col min="1" max="1" width="3.375" style="19" customWidth="1"/>
    <col min="2" max="2" width="15.75" style="19" customWidth="1"/>
    <col min="3" max="3" width="13.875" style="32" customWidth="1"/>
    <col min="4" max="4" width="12.375" style="19" customWidth="1"/>
    <col min="5" max="5" width="8.75" style="33" customWidth="1"/>
    <col min="6" max="6" width="8.625" style="19" customWidth="1"/>
    <col min="7" max="7" width="8.5" style="19" customWidth="1"/>
    <col min="8" max="8" width="13.625" style="19" bestFit="1" customWidth="1"/>
    <col min="9" max="9" width="7.5" style="19" customWidth="1"/>
    <col min="10" max="10" width="7.75" style="19" customWidth="1"/>
    <col min="11" max="11" width="12.375" style="19" customWidth="1"/>
    <col min="12" max="12" width="11" style="19" customWidth="1"/>
    <col min="13" max="14" width="10.125" style="19" customWidth="1"/>
    <col min="15" max="15" width="7.25" style="19" customWidth="1"/>
    <col min="16" max="16" width="15.375" style="19" customWidth="1"/>
    <col min="17" max="17" width="14.5" style="19" bestFit="1" customWidth="1"/>
    <col min="18" max="18" width="7.75" style="19" customWidth="1"/>
    <col min="19" max="19" width="12.25" style="19" customWidth="1"/>
    <col min="20" max="20" width="10.5" style="19" customWidth="1" outlineLevel="1"/>
    <col min="21" max="21" width="9.625" style="19" customWidth="1" outlineLevel="1"/>
    <col min="22" max="22" width="8.5" style="31" customWidth="1" outlineLevel="1"/>
    <col min="23" max="23" width="7.75" style="5" customWidth="1" outlineLevel="1"/>
    <col min="24" max="24" width="10.75" style="19" customWidth="1"/>
    <col min="25" max="16384" width="9" style="19"/>
  </cols>
  <sheetData>
    <row r="1" spans="1:24" s="17" customFormat="1" ht="39.950000000000003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2" t="s">
        <v>100</v>
      </c>
      <c r="U1" s="83"/>
      <c r="V1" s="83"/>
    </row>
    <row r="2" spans="1:24" s="17" customFormat="1" ht="30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V2" s="18"/>
      <c r="W2" s="5"/>
    </row>
    <row r="3" spans="1:24" s="17" customFormat="1" ht="26.85" customHeight="1">
      <c r="A3" s="85" t="s">
        <v>124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18"/>
      <c r="W3" s="5"/>
    </row>
    <row r="4" spans="1:24" ht="30" customHeight="1" thickBot="1">
      <c r="A4" s="90" t="s">
        <v>105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9"/>
    </row>
    <row r="5" spans="1:24" s="23" customFormat="1" ht="12" thickBot="1">
      <c r="A5" s="21"/>
      <c r="B5" s="91" t="s">
        <v>123</v>
      </c>
      <c r="C5" s="91"/>
      <c r="D5" s="91"/>
      <c r="E5" s="91"/>
      <c r="F5" s="91"/>
      <c r="G5" s="56"/>
      <c r="H5" s="56"/>
      <c r="I5" s="57"/>
      <c r="J5" s="57"/>
      <c r="K5" s="56"/>
      <c r="L5" s="56"/>
      <c r="M5" s="22"/>
      <c r="N5" s="22"/>
      <c r="O5" s="58"/>
      <c r="P5" s="59"/>
      <c r="Q5" s="60"/>
      <c r="R5" s="61"/>
      <c r="S5" s="62"/>
      <c r="T5" s="63"/>
      <c r="U5" s="64"/>
      <c r="V5" s="65"/>
      <c r="W5" s="66"/>
      <c r="X5" s="66"/>
    </row>
    <row r="6" spans="1:24" ht="25.15" customHeight="1">
      <c r="A6" s="88" t="s">
        <v>1</v>
      </c>
      <c r="B6" s="86" t="s">
        <v>101</v>
      </c>
      <c r="C6" s="86" t="s">
        <v>96</v>
      </c>
      <c r="D6" s="86" t="s">
        <v>2</v>
      </c>
      <c r="E6" s="86" t="s">
        <v>3</v>
      </c>
      <c r="F6" s="86" t="s">
        <v>4</v>
      </c>
      <c r="G6" s="86" t="s">
        <v>5</v>
      </c>
      <c r="H6" s="86" t="s">
        <v>6</v>
      </c>
      <c r="I6" s="86" t="s">
        <v>7</v>
      </c>
      <c r="J6" s="86" t="s">
        <v>305</v>
      </c>
      <c r="K6" s="86" t="s">
        <v>8</v>
      </c>
      <c r="L6" s="86" t="s">
        <v>9</v>
      </c>
      <c r="M6" s="86" t="s">
        <v>125</v>
      </c>
      <c r="N6" s="86" t="s">
        <v>399</v>
      </c>
      <c r="O6" s="86" t="s">
        <v>10</v>
      </c>
      <c r="P6" s="86" t="s">
        <v>11</v>
      </c>
      <c r="Q6" s="86" t="s">
        <v>51</v>
      </c>
      <c r="R6" s="86" t="s">
        <v>50</v>
      </c>
      <c r="S6" s="86" t="s">
        <v>106</v>
      </c>
      <c r="T6" s="78" t="s">
        <v>126</v>
      </c>
      <c r="U6" s="79"/>
      <c r="V6" s="80"/>
      <c r="W6" s="81"/>
    </row>
    <row r="7" spans="1:24" ht="25.15" customHeight="1">
      <c r="A7" s="89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2" t="s">
        <v>102</v>
      </c>
      <c r="U7" s="3" t="s">
        <v>13</v>
      </c>
      <c r="V7" s="6" t="s">
        <v>44</v>
      </c>
      <c r="W7" s="4" t="s">
        <v>14</v>
      </c>
    </row>
    <row r="8" spans="1:24" s="15" customFormat="1" ht="16.5">
      <c r="A8" s="9" t="s">
        <v>52</v>
      </c>
      <c r="B8" s="67" t="s">
        <v>123</v>
      </c>
      <c r="C8" s="67" t="s">
        <v>127</v>
      </c>
      <c r="D8" s="67" t="s">
        <v>128</v>
      </c>
      <c r="E8" s="67"/>
      <c r="F8" s="67" t="s">
        <v>129</v>
      </c>
      <c r="G8" s="67" t="s">
        <v>130</v>
      </c>
      <c r="H8" s="67" t="s">
        <v>245</v>
      </c>
      <c r="I8" s="67" t="s">
        <v>306</v>
      </c>
      <c r="J8" s="67">
        <v>133028139</v>
      </c>
      <c r="K8" s="67" t="s">
        <v>388</v>
      </c>
      <c r="L8" s="67">
        <v>6</v>
      </c>
      <c r="M8" s="67">
        <v>2.6269999999999998</v>
      </c>
      <c r="N8" s="10" t="s">
        <v>400</v>
      </c>
      <c r="O8" s="10"/>
      <c r="P8" s="10" t="s">
        <v>391</v>
      </c>
      <c r="Q8" s="13" t="s">
        <v>392</v>
      </c>
      <c r="R8" s="14" t="s">
        <v>393</v>
      </c>
      <c r="S8" s="12">
        <v>43830</v>
      </c>
      <c r="T8" s="75" t="s">
        <v>144</v>
      </c>
      <c r="U8" s="16" t="s">
        <v>394</v>
      </c>
      <c r="V8" s="76" t="s">
        <v>395</v>
      </c>
      <c r="W8" s="77" t="s">
        <v>396</v>
      </c>
    </row>
    <row r="9" spans="1:24" s="15" customFormat="1" ht="16.5">
      <c r="A9" s="9" t="s">
        <v>53</v>
      </c>
      <c r="B9" s="67" t="s">
        <v>123</v>
      </c>
      <c r="C9" s="67" t="s">
        <v>131</v>
      </c>
      <c r="D9" s="67" t="s">
        <v>132</v>
      </c>
      <c r="E9" s="67"/>
      <c r="F9" s="67" t="s">
        <v>129</v>
      </c>
      <c r="G9" s="67" t="s">
        <v>130</v>
      </c>
      <c r="H9" s="67" t="s">
        <v>246</v>
      </c>
      <c r="I9" s="67" t="s">
        <v>307</v>
      </c>
      <c r="J9" s="67">
        <v>133028113</v>
      </c>
      <c r="K9" s="67" t="s">
        <v>388</v>
      </c>
      <c r="L9" s="67">
        <v>2</v>
      </c>
      <c r="M9" s="67">
        <v>1.8065000000000002</v>
      </c>
      <c r="N9" s="10" t="s">
        <v>400</v>
      </c>
      <c r="O9" s="10"/>
      <c r="P9" s="10" t="s">
        <v>391</v>
      </c>
      <c r="Q9" s="13" t="s">
        <v>392</v>
      </c>
      <c r="R9" s="14" t="s">
        <v>393</v>
      </c>
      <c r="S9" s="12">
        <v>43830</v>
      </c>
      <c r="T9" s="75" t="s">
        <v>144</v>
      </c>
      <c r="U9" s="16" t="s">
        <v>394</v>
      </c>
      <c r="V9" s="76" t="s">
        <v>395</v>
      </c>
      <c r="W9" s="77" t="s">
        <v>396</v>
      </c>
    </row>
    <row r="10" spans="1:24" s="15" customFormat="1" ht="16.5">
      <c r="A10" s="9" t="s">
        <v>54</v>
      </c>
      <c r="B10" s="67" t="s">
        <v>123</v>
      </c>
      <c r="C10" s="67" t="s">
        <v>133</v>
      </c>
      <c r="D10" s="67" t="s">
        <v>134</v>
      </c>
      <c r="E10" s="67"/>
      <c r="F10" s="67" t="s">
        <v>129</v>
      </c>
      <c r="G10" s="67" t="s">
        <v>130</v>
      </c>
      <c r="H10" s="67" t="s">
        <v>247</v>
      </c>
      <c r="I10" s="67">
        <v>25175097</v>
      </c>
      <c r="J10" s="67">
        <v>133028114</v>
      </c>
      <c r="K10" s="67" t="s">
        <v>388</v>
      </c>
      <c r="L10" s="67">
        <v>2</v>
      </c>
      <c r="M10" s="67">
        <v>1.3175000000000001</v>
      </c>
      <c r="N10" s="10" t="s">
        <v>400</v>
      </c>
      <c r="O10" s="10"/>
      <c r="P10" s="10" t="s">
        <v>391</v>
      </c>
      <c r="Q10" s="13" t="s">
        <v>392</v>
      </c>
      <c r="R10" s="14" t="s">
        <v>393</v>
      </c>
      <c r="S10" s="12">
        <v>43830</v>
      </c>
      <c r="T10" s="75" t="s">
        <v>144</v>
      </c>
      <c r="U10" s="16" t="s">
        <v>394</v>
      </c>
      <c r="V10" s="76" t="s">
        <v>395</v>
      </c>
      <c r="W10" s="77" t="s">
        <v>396</v>
      </c>
    </row>
    <row r="11" spans="1:24" s="15" customFormat="1" ht="16.5">
      <c r="A11" s="9" t="s">
        <v>55</v>
      </c>
      <c r="B11" s="67" t="s">
        <v>123</v>
      </c>
      <c r="C11" s="67" t="s">
        <v>135</v>
      </c>
      <c r="D11" s="67" t="s">
        <v>136</v>
      </c>
      <c r="E11" s="67"/>
      <c r="F11" s="67" t="s">
        <v>129</v>
      </c>
      <c r="G11" s="67" t="s">
        <v>130</v>
      </c>
      <c r="H11" s="67" t="s">
        <v>248</v>
      </c>
      <c r="I11" s="67" t="s">
        <v>308</v>
      </c>
      <c r="J11" s="67">
        <v>133028115</v>
      </c>
      <c r="K11" s="67" t="s">
        <v>388</v>
      </c>
      <c r="L11" s="67">
        <v>2</v>
      </c>
      <c r="M11" s="67">
        <v>1.2895000000000001</v>
      </c>
      <c r="N11" s="10" t="s">
        <v>400</v>
      </c>
      <c r="O11" s="10"/>
      <c r="P11" s="10" t="s">
        <v>391</v>
      </c>
      <c r="Q11" s="13" t="s">
        <v>392</v>
      </c>
      <c r="R11" s="14" t="s">
        <v>393</v>
      </c>
      <c r="S11" s="12">
        <v>43830</v>
      </c>
      <c r="T11" s="75" t="s">
        <v>144</v>
      </c>
      <c r="U11" s="16" t="s">
        <v>394</v>
      </c>
      <c r="V11" s="76" t="s">
        <v>395</v>
      </c>
      <c r="W11" s="77" t="s">
        <v>396</v>
      </c>
    </row>
    <row r="12" spans="1:24" s="15" customFormat="1" ht="16.5">
      <c r="A12" s="9" t="s">
        <v>56</v>
      </c>
      <c r="B12" s="67" t="s">
        <v>123</v>
      </c>
      <c r="C12" s="67" t="s">
        <v>137</v>
      </c>
      <c r="D12" s="67" t="s">
        <v>138</v>
      </c>
      <c r="E12" s="67"/>
      <c r="F12" s="67" t="s">
        <v>129</v>
      </c>
      <c r="G12" s="67" t="s">
        <v>130</v>
      </c>
      <c r="H12" s="67" t="s">
        <v>249</v>
      </c>
      <c r="I12" s="67" t="s">
        <v>309</v>
      </c>
      <c r="J12" s="67">
        <v>133028116</v>
      </c>
      <c r="K12" s="67" t="s">
        <v>388</v>
      </c>
      <c r="L12" s="67">
        <v>2</v>
      </c>
      <c r="M12" s="67">
        <v>1.9170000000000003</v>
      </c>
      <c r="N12" s="10" t="s">
        <v>400</v>
      </c>
      <c r="O12" s="10"/>
      <c r="P12" s="10" t="s">
        <v>391</v>
      </c>
      <c r="Q12" s="13" t="s">
        <v>392</v>
      </c>
      <c r="R12" s="14" t="s">
        <v>393</v>
      </c>
      <c r="S12" s="12">
        <v>43830</v>
      </c>
      <c r="T12" s="75" t="s">
        <v>144</v>
      </c>
      <c r="U12" s="16" t="s">
        <v>394</v>
      </c>
      <c r="V12" s="76" t="s">
        <v>395</v>
      </c>
      <c r="W12" s="77" t="s">
        <v>396</v>
      </c>
    </row>
    <row r="13" spans="1:24" s="15" customFormat="1" ht="16.5">
      <c r="A13" s="9" t="s">
        <v>57</v>
      </c>
      <c r="B13" s="67" t="s">
        <v>123</v>
      </c>
      <c r="C13" s="67" t="s">
        <v>139</v>
      </c>
      <c r="D13" s="67" t="s">
        <v>140</v>
      </c>
      <c r="E13" s="67"/>
      <c r="F13" s="67" t="s">
        <v>129</v>
      </c>
      <c r="G13" s="67" t="s">
        <v>130</v>
      </c>
      <c r="H13" s="67" t="s">
        <v>250</v>
      </c>
      <c r="I13" s="67" t="s">
        <v>310</v>
      </c>
      <c r="J13" s="67">
        <v>133028117</v>
      </c>
      <c r="K13" s="67" t="s">
        <v>388</v>
      </c>
      <c r="L13" s="67">
        <v>4</v>
      </c>
      <c r="M13" s="67">
        <v>3.0604999999999993</v>
      </c>
      <c r="N13" s="10" t="s">
        <v>400</v>
      </c>
      <c r="O13" s="10"/>
      <c r="P13" s="10" t="s">
        <v>391</v>
      </c>
      <c r="Q13" s="13" t="s">
        <v>392</v>
      </c>
      <c r="R13" s="14" t="s">
        <v>393</v>
      </c>
      <c r="S13" s="12">
        <v>43830</v>
      </c>
      <c r="T13" s="75" t="s">
        <v>144</v>
      </c>
      <c r="U13" s="16" t="s">
        <v>394</v>
      </c>
      <c r="V13" s="76" t="s">
        <v>395</v>
      </c>
      <c r="W13" s="77" t="s">
        <v>396</v>
      </c>
    </row>
    <row r="14" spans="1:24" s="15" customFormat="1" ht="16.5">
      <c r="A14" s="9" t="s">
        <v>58</v>
      </c>
      <c r="B14" s="67" t="s">
        <v>123</v>
      </c>
      <c r="C14" s="67" t="s">
        <v>141</v>
      </c>
      <c r="D14" s="67" t="s">
        <v>140</v>
      </c>
      <c r="E14" s="67"/>
      <c r="F14" s="67" t="s">
        <v>129</v>
      </c>
      <c r="G14" s="67" t="s">
        <v>130</v>
      </c>
      <c r="H14" s="67" t="s">
        <v>251</v>
      </c>
      <c r="I14" s="67" t="s">
        <v>311</v>
      </c>
      <c r="J14" s="67">
        <v>133028118</v>
      </c>
      <c r="K14" s="67" t="s">
        <v>388</v>
      </c>
      <c r="L14" s="67">
        <v>4</v>
      </c>
      <c r="M14" s="67">
        <v>1.9075</v>
      </c>
      <c r="N14" s="10" t="s">
        <v>400</v>
      </c>
      <c r="O14" s="10"/>
      <c r="P14" s="10" t="s">
        <v>391</v>
      </c>
      <c r="Q14" s="13" t="s">
        <v>392</v>
      </c>
      <c r="R14" s="14" t="s">
        <v>393</v>
      </c>
      <c r="S14" s="12">
        <v>43830</v>
      </c>
      <c r="T14" s="75" t="s">
        <v>144</v>
      </c>
      <c r="U14" s="11" t="s">
        <v>117</v>
      </c>
      <c r="V14" s="69" t="s">
        <v>116</v>
      </c>
      <c r="W14" s="68" t="s">
        <v>115</v>
      </c>
    </row>
    <row r="15" spans="1:24" s="15" customFormat="1" ht="16.5">
      <c r="A15" s="9" t="s">
        <v>59</v>
      </c>
      <c r="B15" s="67" t="s">
        <v>123</v>
      </c>
      <c r="C15" s="67" t="s">
        <v>142</v>
      </c>
      <c r="D15" s="67" t="s">
        <v>140</v>
      </c>
      <c r="E15" s="67"/>
      <c r="F15" s="67" t="s">
        <v>129</v>
      </c>
      <c r="G15" s="67" t="s">
        <v>130</v>
      </c>
      <c r="H15" s="67" t="s">
        <v>252</v>
      </c>
      <c r="I15" s="67" t="s">
        <v>312</v>
      </c>
      <c r="J15" s="67">
        <v>133028119</v>
      </c>
      <c r="K15" s="67" t="s">
        <v>388</v>
      </c>
      <c r="L15" s="67">
        <v>4</v>
      </c>
      <c r="M15" s="67">
        <v>2.7064999999999997</v>
      </c>
      <c r="N15" s="10" t="s">
        <v>400</v>
      </c>
      <c r="O15" s="10"/>
      <c r="P15" s="10" t="s">
        <v>391</v>
      </c>
      <c r="Q15" s="13" t="s">
        <v>392</v>
      </c>
      <c r="R15" s="14" t="s">
        <v>393</v>
      </c>
      <c r="S15" s="12">
        <v>43830</v>
      </c>
      <c r="T15" s="75" t="s">
        <v>144</v>
      </c>
      <c r="U15" s="11" t="s">
        <v>117</v>
      </c>
      <c r="V15" s="69" t="s">
        <v>116</v>
      </c>
      <c r="W15" s="68" t="s">
        <v>115</v>
      </c>
    </row>
    <row r="16" spans="1:24" s="15" customFormat="1" ht="16.5">
      <c r="A16" s="9" t="s">
        <v>60</v>
      </c>
      <c r="B16" s="67" t="s">
        <v>123</v>
      </c>
      <c r="C16" s="67" t="s">
        <v>143</v>
      </c>
      <c r="D16" s="67" t="s">
        <v>140</v>
      </c>
      <c r="E16" s="67"/>
      <c r="F16" s="67" t="s">
        <v>129</v>
      </c>
      <c r="G16" s="67" t="s">
        <v>130</v>
      </c>
      <c r="H16" s="67" t="s">
        <v>253</v>
      </c>
      <c r="I16" s="67" t="s">
        <v>313</v>
      </c>
      <c r="J16" s="67">
        <v>133028120</v>
      </c>
      <c r="K16" s="67" t="s">
        <v>388</v>
      </c>
      <c r="L16" s="67">
        <v>4</v>
      </c>
      <c r="M16" s="67">
        <v>4.0724999999999998</v>
      </c>
      <c r="N16" s="10" t="s">
        <v>400</v>
      </c>
      <c r="O16" s="10"/>
      <c r="P16" s="10" t="s">
        <v>391</v>
      </c>
      <c r="Q16" s="13" t="s">
        <v>392</v>
      </c>
      <c r="R16" s="14" t="s">
        <v>393</v>
      </c>
      <c r="S16" s="12">
        <v>43830</v>
      </c>
      <c r="T16" s="75" t="s">
        <v>144</v>
      </c>
      <c r="U16" s="11" t="s">
        <v>117</v>
      </c>
      <c r="V16" s="69" t="s">
        <v>116</v>
      </c>
      <c r="W16" s="68" t="s">
        <v>115</v>
      </c>
    </row>
    <row r="17" spans="1:23" s="15" customFormat="1" ht="16.5">
      <c r="A17" s="9" t="s">
        <v>61</v>
      </c>
      <c r="B17" s="67" t="s">
        <v>123</v>
      </c>
      <c r="C17" s="67" t="s">
        <v>144</v>
      </c>
      <c r="D17" s="67" t="s">
        <v>403</v>
      </c>
      <c r="E17" s="67"/>
      <c r="F17" s="67" t="s">
        <v>129</v>
      </c>
      <c r="G17" s="67" t="s">
        <v>130</v>
      </c>
      <c r="H17" s="67" t="s">
        <v>254</v>
      </c>
      <c r="I17" s="67" t="s">
        <v>314</v>
      </c>
      <c r="J17" s="67">
        <v>133757109</v>
      </c>
      <c r="K17" s="67" t="s">
        <v>12</v>
      </c>
      <c r="L17" s="67">
        <v>40</v>
      </c>
      <c r="M17" s="67">
        <v>0</v>
      </c>
      <c r="N17" s="10" t="s">
        <v>400</v>
      </c>
      <c r="O17" s="10"/>
      <c r="P17" s="10" t="s">
        <v>391</v>
      </c>
      <c r="Q17" s="13" t="s">
        <v>392</v>
      </c>
      <c r="R17" s="14" t="s">
        <v>393</v>
      </c>
      <c r="S17" s="12">
        <v>43830</v>
      </c>
      <c r="T17" s="75" t="s">
        <v>144</v>
      </c>
      <c r="U17" s="11" t="s">
        <v>117</v>
      </c>
      <c r="V17" s="69" t="s">
        <v>116</v>
      </c>
      <c r="W17" s="68" t="s">
        <v>115</v>
      </c>
    </row>
    <row r="18" spans="1:23" s="15" customFormat="1" ht="16.5">
      <c r="A18" s="9" t="s">
        <v>62</v>
      </c>
      <c r="B18" s="67" t="s">
        <v>123</v>
      </c>
      <c r="C18" s="67" t="s">
        <v>144</v>
      </c>
      <c r="D18" s="67" t="s">
        <v>145</v>
      </c>
      <c r="E18" s="67"/>
      <c r="F18" s="67" t="s">
        <v>129</v>
      </c>
      <c r="G18" s="67" t="s">
        <v>130</v>
      </c>
      <c r="H18" s="67" t="s">
        <v>255</v>
      </c>
      <c r="I18" s="67" t="s">
        <v>315</v>
      </c>
      <c r="J18" s="67">
        <v>133740068</v>
      </c>
      <c r="K18" s="67" t="s">
        <v>12</v>
      </c>
      <c r="L18" s="67">
        <v>16</v>
      </c>
      <c r="M18" s="67">
        <v>0.66800000000000015</v>
      </c>
      <c r="N18" s="10" t="s">
        <v>400</v>
      </c>
      <c r="O18" s="10"/>
      <c r="P18" s="10" t="s">
        <v>391</v>
      </c>
      <c r="Q18" s="13" t="s">
        <v>392</v>
      </c>
      <c r="R18" s="14" t="s">
        <v>393</v>
      </c>
      <c r="S18" s="12">
        <v>43830</v>
      </c>
      <c r="T18" s="75" t="s">
        <v>144</v>
      </c>
      <c r="U18" s="11" t="s">
        <v>117</v>
      </c>
      <c r="V18" s="69" t="s">
        <v>116</v>
      </c>
      <c r="W18" s="68" t="s">
        <v>115</v>
      </c>
    </row>
    <row r="19" spans="1:23" s="15" customFormat="1" ht="16.5">
      <c r="A19" s="9" t="s">
        <v>63</v>
      </c>
      <c r="B19" s="67" t="s">
        <v>123</v>
      </c>
      <c r="C19" s="67" t="s">
        <v>228</v>
      </c>
      <c r="D19" s="67" t="s">
        <v>146</v>
      </c>
      <c r="E19" s="67"/>
      <c r="F19" s="67" t="s">
        <v>129</v>
      </c>
      <c r="G19" s="67" t="s">
        <v>130</v>
      </c>
      <c r="H19" s="67" t="s">
        <v>256</v>
      </c>
      <c r="I19" s="67" t="s">
        <v>316</v>
      </c>
      <c r="J19" s="67">
        <v>133744113</v>
      </c>
      <c r="K19" s="67" t="s">
        <v>12</v>
      </c>
      <c r="L19" s="67">
        <v>30</v>
      </c>
      <c r="M19" s="67">
        <v>37.257000000000005</v>
      </c>
      <c r="N19" s="10" t="s">
        <v>400</v>
      </c>
      <c r="O19" s="10"/>
      <c r="P19" s="10" t="s">
        <v>391</v>
      </c>
      <c r="Q19" s="13" t="s">
        <v>392</v>
      </c>
      <c r="R19" s="14" t="s">
        <v>393</v>
      </c>
      <c r="S19" s="12">
        <v>43830</v>
      </c>
      <c r="T19" s="75" t="s">
        <v>144</v>
      </c>
      <c r="U19" s="11" t="s">
        <v>117</v>
      </c>
      <c r="V19" s="69" t="s">
        <v>116</v>
      </c>
      <c r="W19" s="68" t="s">
        <v>115</v>
      </c>
    </row>
    <row r="20" spans="1:23" s="15" customFormat="1" ht="16.5">
      <c r="A20" s="9" t="s">
        <v>64</v>
      </c>
      <c r="B20" s="67" t="s">
        <v>123</v>
      </c>
      <c r="C20" s="67" t="s">
        <v>228</v>
      </c>
      <c r="D20" s="67" t="s">
        <v>147</v>
      </c>
      <c r="E20" s="67"/>
      <c r="F20" s="67" t="s">
        <v>129</v>
      </c>
      <c r="G20" s="67" t="s">
        <v>130</v>
      </c>
      <c r="H20" s="67" t="s">
        <v>257</v>
      </c>
      <c r="I20" s="67" t="s">
        <v>317</v>
      </c>
      <c r="J20" s="67">
        <v>133763073</v>
      </c>
      <c r="K20" s="67" t="s">
        <v>12</v>
      </c>
      <c r="L20" s="67">
        <v>35</v>
      </c>
      <c r="M20" s="67">
        <v>42.295999999999999</v>
      </c>
      <c r="N20" s="10" t="s">
        <v>400</v>
      </c>
      <c r="O20" s="10"/>
      <c r="P20" s="10" t="s">
        <v>391</v>
      </c>
      <c r="Q20" s="13" t="s">
        <v>392</v>
      </c>
      <c r="R20" s="14" t="s">
        <v>393</v>
      </c>
      <c r="S20" s="12">
        <v>43830</v>
      </c>
      <c r="T20" s="75" t="s">
        <v>144</v>
      </c>
      <c r="U20" s="11" t="s">
        <v>117</v>
      </c>
      <c r="V20" s="69" t="s">
        <v>116</v>
      </c>
      <c r="W20" s="68" t="s">
        <v>115</v>
      </c>
    </row>
    <row r="21" spans="1:23" s="15" customFormat="1" ht="16.5">
      <c r="A21" s="9" t="s">
        <v>45</v>
      </c>
      <c r="B21" s="67" t="s">
        <v>123</v>
      </c>
      <c r="C21" s="67" t="s">
        <v>148</v>
      </c>
      <c r="D21" s="67" t="s">
        <v>149</v>
      </c>
      <c r="E21" s="67"/>
      <c r="F21" s="67" t="s">
        <v>129</v>
      </c>
      <c r="G21" s="67" t="s">
        <v>130</v>
      </c>
      <c r="H21" s="67" t="s">
        <v>258</v>
      </c>
      <c r="I21" s="67" t="s">
        <v>318</v>
      </c>
      <c r="J21" s="67">
        <v>133763074</v>
      </c>
      <c r="K21" s="67" t="s">
        <v>12</v>
      </c>
      <c r="L21" s="67">
        <v>15</v>
      </c>
      <c r="M21" s="67">
        <v>6.8179999999999996</v>
      </c>
      <c r="N21" s="10" t="s">
        <v>400</v>
      </c>
      <c r="O21" s="10"/>
      <c r="P21" s="10" t="s">
        <v>391</v>
      </c>
      <c r="Q21" s="13" t="s">
        <v>392</v>
      </c>
      <c r="R21" s="14" t="s">
        <v>393</v>
      </c>
      <c r="S21" s="12">
        <v>43830</v>
      </c>
      <c r="T21" s="75" t="s">
        <v>144</v>
      </c>
      <c r="U21" s="11" t="s">
        <v>117</v>
      </c>
      <c r="V21" s="69" t="s">
        <v>116</v>
      </c>
      <c r="W21" s="68" t="s">
        <v>115</v>
      </c>
    </row>
    <row r="22" spans="1:23" s="15" customFormat="1" ht="16.5">
      <c r="A22" s="9" t="s">
        <v>46</v>
      </c>
      <c r="B22" s="67" t="s">
        <v>123</v>
      </c>
      <c r="C22" s="67" t="s">
        <v>150</v>
      </c>
      <c r="D22" s="67" t="s">
        <v>151</v>
      </c>
      <c r="E22" s="67"/>
      <c r="F22" s="67" t="s">
        <v>129</v>
      </c>
      <c r="G22" s="67" t="s">
        <v>130</v>
      </c>
      <c r="H22" s="67" t="s">
        <v>259</v>
      </c>
      <c r="I22" s="67" t="s">
        <v>319</v>
      </c>
      <c r="J22" s="67">
        <v>133776155</v>
      </c>
      <c r="K22" s="67" t="s">
        <v>12</v>
      </c>
      <c r="L22" s="67">
        <v>10</v>
      </c>
      <c r="M22" s="67">
        <v>0</v>
      </c>
      <c r="N22" s="10" t="s">
        <v>400</v>
      </c>
      <c r="O22" s="10"/>
      <c r="P22" s="10" t="s">
        <v>391</v>
      </c>
      <c r="Q22" s="13" t="s">
        <v>392</v>
      </c>
      <c r="R22" s="14" t="s">
        <v>393</v>
      </c>
      <c r="S22" s="12">
        <v>43830</v>
      </c>
      <c r="T22" s="75" t="s">
        <v>144</v>
      </c>
      <c r="U22" s="11" t="s">
        <v>117</v>
      </c>
      <c r="V22" s="69" t="s">
        <v>116</v>
      </c>
      <c r="W22" s="68" t="s">
        <v>115</v>
      </c>
    </row>
    <row r="23" spans="1:23" s="15" customFormat="1" ht="16.5">
      <c r="A23" s="9" t="s">
        <v>47</v>
      </c>
      <c r="B23" s="67" t="s">
        <v>123</v>
      </c>
      <c r="C23" s="67" t="s">
        <v>152</v>
      </c>
      <c r="D23" s="67" t="s">
        <v>153</v>
      </c>
      <c r="E23" s="67">
        <v>29</v>
      </c>
      <c r="F23" s="67" t="s">
        <v>129</v>
      </c>
      <c r="G23" s="67" t="s">
        <v>130</v>
      </c>
      <c r="H23" s="67" t="s">
        <v>260</v>
      </c>
      <c r="I23" s="67" t="s">
        <v>320</v>
      </c>
      <c r="J23" s="67">
        <v>133765085</v>
      </c>
      <c r="K23" s="67" t="s">
        <v>12</v>
      </c>
      <c r="L23" s="67">
        <v>6</v>
      </c>
      <c r="M23" s="67">
        <v>0</v>
      </c>
      <c r="N23" s="10" t="s">
        <v>400</v>
      </c>
      <c r="O23" s="10"/>
      <c r="P23" s="10" t="s">
        <v>391</v>
      </c>
      <c r="Q23" s="13" t="s">
        <v>392</v>
      </c>
      <c r="R23" s="14" t="s">
        <v>393</v>
      </c>
      <c r="S23" s="12">
        <v>43830</v>
      </c>
      <c r="T23" s="75" t="s">
        <v>144</v>
      </c>
      <c r="U23" s="11" t="s">
        <v>117</v>
      </c>
      <c r="V23" s="69" t="s">
        <v>116</v>
      </c>
      <c r="W23" s="68" t="s">
        <v>115</v>
      </c>
    </row>
    <row r="24" spans="1:23" s="15" customFormat="1" ht="16.5">
      <c r="A24" s="9" t="s">
        <v>48</v>
      </c>
      <c r="B24" s="67" t="s">
        <v>123</v>
      </c>
      <c r="C24" s="67" t="s">
        <v>154</v>
      </c>
      <c r="D24" s="67" t="s">
        <v>155</v>
      </c>
      <c r="E24" s="67"/>
      <c r="F24" s="67" t="s">
        <v>129</v>
      </c>
      <c r="G24" s="67" t="s">
        <v>130</v>
      </c>
      <c r="H24" s="67" t="s">
        <v>257</v>
      </c>
      <c r="I24" s="67" t="s">
        <v>321</v>
      </c>
      <c r="J24" s="67">
        <v>133765088</v>
      </c>
      <c r="K24" s="67" t="s">
        <v>388</v>
      </c>
      <c r="L24" s="67">
        <v>5</v>
      </c>
      <c r="M24" s="67">
        <v>3.9459999999999997</v>
      </c>
      <c r="N24" s="10" t="s">
        <v>400</v>
      </c>
      <c r="O24" s="10"/>
      <c r="P24" s="10" t="s">
        <v>391</v>
      </c>
      <c r="Q24" s="13" t="s">
        <v>392</v>
      </c>
      <c r="R24" s="14" t="s">
        <v>393</v>
      </c>
      <c r="S24" s="12">
        <v>43830</v>
      </c>
      <c r="T24" s="75" t="s">
        <v>144</v>
      </c>
      <c r="U24" s="11" t="s">
        <v>117</v>
      </c>
      <c r="V24" s="69" t="s">
        <v>116</v>
      </c>
      <c r="W24" s="68" t="s">
        <v>115</v>
      </c>
    </row>
    <row r="25" spans="1:23" s="15" customFormat="1" ht="16.5">
      <c r="A25" s="9" t="s">
        <v>49</v>
      </c>
      <c r="B25" s="67" t="s">
        <v>123</v>
      </c>
      <c r="C25" s="67" t="s">
        <v>156</v>
      </c>
      <c r="D25" s="67" t="s">
        <v>157</v>
      </c>
      <c r="E25" s="67"/>
      <c r="F25" s="67" t="s">
        <v>129</v>
      </c>
      <c r="G25" s="67" t="s">
        <v>130</v>
      </c>
      <c r="H25" s="67" t="s">
        <v>257</v>
      </c>
      <c r="I25" s="67" t="s">
        <v>322</v>
      </c>
      <c r="J25" s="67">
        <v>133028103</v>
      </c>
      <c r="K25" s="67" t="s">
        <v>388</v>
      </c>
      <c r="L25" s="67">
        <v>3</v>
      </c>
      <c r="M25" s="67">
        <v>3.3540000000000001</v>
      </c>
      <c r="N25" s="10" t="s">
        <v>400</v>
      </c>
      <c r="O25" s="10"/>
      <c r="P25" s="10" t="s">
        <v>391</v>
      </c>
      <c r="Q25" s="13" t="s">
        <v>392</v>
      </c>
      <c r="R25" s="14" t="s">
        <v>393</v>
      </c>
      <c r="S25" s="12">
        <v>43830</v>
      </c>
      <c r="T25" s="75" t="s">
        <v>144</v>
      </c>
      <c r="U25" s="11" t="s">
        <v>117</v>
      </c>
      <c r="V25" s="69" t="s">
        <v>116</v>
      </c>
      <c r="W25" s="68" t="s">
        <v>115</v>
      </c>
    </row>
    <row r="26" spans="1:23" s="15" customFormat="1" ht="16.5">
      <c r="A26" s="9" t="s">
        <v>24</v>
      </c>
      <c r="B26" s="67" t="s">
        <v>123</v>
      </c>
      <c r="C26" s="67" t="s">
        <v>158</v>
      </c>
      <c r="D26" s="67" t="s">
        <v>153</v>
      </c>
      <c r="E26" s="67"/>
      <c r="F26" s="67" t="s">
        <v>129</v>
      </c>
      <c r="G26" s="67" t="s">
        <v>130</v>
      </c>
      <c r="H26" s="67" t="s">
        <v>261</v>
      </c>
      <c r="I26" s="67" t="s">
        <v>323</v>
      </c>
      <c r="J26" s="67">
        <v>133028129</v>
      </c>
      <c r="K26" s="67" t="s">
        <v>388</v>
      </c>
      <c r="L26" s="67">
        <v>6</v>
      </c>
      <c r="M26" s="67">
        <v>12.470500000000003</v>
      </c>
      <c r="N26" s="10" t="s">
        <v>400</v>
      </c>
      <c r="O26" s="10"/>
      <c r="P26" s="10" t="s">
        <v>391</v>
      </c>
      <c r="Q26" s="13" t="s">
        <v>392</v>
      </c>
      <c r="R26" s="14" t="s">
        <v>393</v>
      </c>
      <c r="S26" s="12">
        <v>43830</v>
      </c>
      <c r="T26" s="75" t="s">
        <v>144</v>
      </c>
      <c r="U26" s="11" t="s">
        <v>117</v>
      </c>
      <c r="V26" s="69" t="s">
        <v>116</v>
      </c>
      <c r="W26" s="68" t="s">
        <v>115</v>
      </c>
    </row>
    <row r="27" spans="1:23" s="15" customFormat="1" ht="16.5">
      <c r="A27" s="9" t="s">
        <v>25</v>
      </c>
      <c r="B27" s="67" t="s">
        <v>123</v>
      </c>
      <c r="C27" s="67" t="s">
        <v>159</v>
      </c>
      <c r="D27" s="67" t="s">
        <v>153</v>
      </c>
      <c r="E27" s="67"/>
      <c r="F27" s="67" t="s">
        <v>129</v>
      </c>
      <c r="G27" s="67" t="s">
        <v>130</v>
      </c>
      <c r="H27" s="67" t="s">
        <v>257</v>
      </c>
      <c r="I27" s="67" t="s">
        <v>324</v>
      </c>
      <c r="J27" s="67">
        <v>133028130</v>
      </c>
      <c r="K27" s="67" t="s">
        <v>388</v>
      </c>
      <c r="L27" s="67">
        <v>10</v>
      </c>
      <c r="M27" s="67">
        <v>8.5050000000000008</v>
      </c>
      <c r="N27" s="10" t="s">
        <v>400</v>
      </c>
      <c r="O27" s="10"/>
      <c r="P27" s="10" t="s">
        <v>391</v>
      </c>
      <c r="Q27" s="13" t="s">
        <v>392</v>
      </c>
      <c r="R27" s="14" t="s">
        <v>393</v>
      </c>
      <c r="S27" s="12">
        <v>43830</v>
      </c>
      <c r="T27" s="75" t="s">
        <v>144</v>
      </c>
      <c r="U27" s="11" t="s">
        <v>117</v>
      </c>
      <c r="V27" s="69" t="s">
        <v>116</v>
      </c>
      <c r="W27" s="68" t="s">
        <v>115</v>
      </c>
    </row>
    <row r="28" spans="1:23" s="15" customFormat="1" ht="16.5">
      <c r="A28" s="9" t="s">
        <v>26</v>
      </c>
      <c r="B28" s="67" t="s">
        <v>123</v>
      </c>
      <c r="C28" s="67" t="s">
        <v>160</v>
      </c>
      <c r="D28" s="67" t="s">
        <v>153</v>
      </c>
      <c r="E28" s="67"/>
      <c r="F28" s="67" t="s">
        <v>129</v>
      </c>
      <c r="G28" s="67" t="s">
        <v>130</v>
      </c>
      <c r="H28" s="67" t="s">
        <v>262</v>
      </c>
      <c r="I28" s="67" t="s">
        <v>325</v>
      </c>
      <c r="J28" s="67">
        <v>133028131</v>
      </c>
      <c r="K28" s="67" t="s">
        <v>388</v>
      </c>
      <c r="L28" s="67">
        <v>2</v>
      </c>
      <c r="M28" s="67">
        <v>0.9880000000000001</v>
      </c>
      <c r="N28" s="10" t="s">
        <v>400</v>
      </c>
      <c r="O28" s="10"/>
      <c r="P28" s="10" t="s">
        <v>391</v>
      </c>
      <c r="Q28" s="13" t="s">
        <v>392</v>
      </c>
      <c r="R28" s="14" t="s">
        <v>393</v>
      </c>
      <c r="S28" s="12">
        <v>43830</v>
      </c>
      <c r="T28" s="75" t="s">
        <v>144</v>
      </c>
      <c r="U28" s="11" t="s">
        <v>117</v>
      </c>
      <c r="V28" s="69" t="s">
        <v>116</v>
      </c>
      <c r="W28" s="68" t="s">
        <v>115</v>
      </c>
    </row>
    <row r="29" spans="1:23" s="15" customFormat="1" ht="16.5">
      <c r="A29" s="9" t="s">
        <v>27</v>
      </c>
      <c r="B29" s="67" t="s">
        <v>123</v>
      </c>
      <c r="C29" s="67" t="s">
        <v>161</v>
      </c>
      <c r="D29" s="67" t="s">
        <v>153</v>
      </c>
      <c r="E29" s="67"/>
      <c r="F29" s="67" t="s">
        <v>129</v>
      </c>
      <c r="G29" s="67" t="s">
        <v>130</v>
      </c>
      <c r="H29" s="67" t="s">
        <v>263</v>
      </c>
      <c r="I29" s="67" t="s">
        <v>326</v>
      </c>
      <c r="J29" s="67">
        <v>133028142</v>
      </c>
      <c r="K29" s="67" t="s">
        <v>388</v>
      </c>
      <c r="L29" s="67">
        <v>7</v>
      </c>
      <c r="M29" s="67">
        <v>2.7600000000000002</v>
      </c>
      <c r="N29" s="10" t="s">
        <v>400</v>
      </c>
      <c r="O29" s="10"/>
      <c r="P29" s="10" t="s">
        <v>391</v>
      </c>
      <c r="Q29" s="13" t="s">
        <v>392</v>
      </c>
      <c r="R29" s="14" t="s">
        <v>393</v>
      </c>
      <c r="S29" s="12">
        <v>43830</v>
      </c>
      <c r="T29" s="75" t="s">
        <v>144</v>
      </c>
      <c r="U29" s="11" t="s">
        <v>117</v>
      </c>
      <c r="V29" s="69" t="s">
        <v>116</v>
      </c>
      <c r="W29" s="68" t="s">
        <v>115</v>
      </c>
    </row>
    <row r="30" spans="1:23" s="15" customFormat="1" ht="16.5">
      <c r="A30" s="9" t="s">
        <v>28</v>
      </c>
      <c r="B30" s="67" t="s">
        <v>123</v>
      </c>
      <c r="C30" s="67" t="s">
        <v>162</v>
      </c>
      <c r="D30" s="67" t="s">
        <v>151</v>
      </c>
      <c r="E30" s="67"/>
      <c r="F30" s="67" t="s">
        <v>129</v>
      </c>
      <c r="G30" s="67" t="s">
        <v>130</v>
      </c>
      <c r="H30" s="67" t="s">
        <v>264</v>
      </c>
      <c r="I30" s="67" t="s">
        <v>327</v>
      </c>
      <c r="J30" s="67">
        <v>133028097</v>
      </c>
      <c r="K30" s="67" t="s">
        <v>388</v>
      </c>
      <c r="L30" s="67">
        <v>6</v>
      </c>
      <c r="M30" s="67">
        <v>4.4269999999999996</v>
      </c>
      <c r="N30" s="10" t="s">
        <v>400</v>
      </c>
      <c r="O30" s="10"/>
      <c r="P30" s="10" t="s">
        <v>391</v>
      </c>
      <c r="Q30" s="13" t="s">
        <v>392</v>
      </c>
      <c r="R30" s="14" t="s">
        <v>393</v>
      </c>
      <c r="S30" s="12">
        <v>43830</v>
      </c>
      <c r="T30" s="75" t="s">
        <v>144</v>
      </c>
      <c r="U30" s="11" t="s">
        <v>117</v>
      </c>
      <c r="V30" s="69" t="s">
        <v>116</v>
      </c>
      <c r="W30" s="68" t="s">
        <v>115</v>
      </c>
    </row>
    <row r="31" spans="1:23" s="15" customFormat="1" ht="16.5">
      <c r="A31" s="9" t="s">
        <v>29</v>
      </c>
      <c r="B31" s="67" t="s">
        <v>123</v>
      </c>
      <c r="C31" s="67" t="s">
        <v>163</v>
      </c>
      <c r="D31" s="67" t="s">
        <v>151</v>
      </c>
      <c r="E31" s="67"/>
      <c r="F31" s="67" t="s">
        <v>129</v>
      </c>
      <c r="G31" s="67" t="s">
        <v>130</v>
      </c>
      <c r="H31" s="67" t="s">
        <v>265</v>
      </c>
      <c r="I31" s="67" t="s">
        <v>328</v>
      </c>
      <c r="J31" s="67">
        <v>133028098</v>
      </c>
      <c r="K31" s="67" t="s">
        <v>388</v>
      </c>
      <c r="L31" s="67">
        <v>4</v>
      </c>
      <c r="M31" s="67">
        <v>3.6749999999999998</v>
      </c>
      <c r="N31" s="10" t="s">
        <v>400</v>
      </c>
      <c r="O31" s="10"/>
      <c r="P31" s="10" t="s">
        <v>391</v>
      </c>
      <c r="Q31" s="13" t="s">
        <v>392</v>
      </c>
      <c r="R31" s="14" t="s">
        <v>393</v>
      </c>
      <c r="S31" s="12">
        <v>43830</v>
      </c>
      <c r="T31" s="75" t="s">
        <v>144</v>
      </c>
      <c r="U31" s="11" t="s">
        <v>117</v>
      </c>
      <c r="V31" s="69" t="s">
        <v>116</v>
      </c>
      <c r="W31" s="68" t="s">
        <v>115</v>
      </c>
    </row>
    <row r="32" spans="1:23" s="15" customFormat="1" ht="16.5">
      <c r="A32" s="9" t="s">
        <v>30</v>
      </c>
      <c r="B32" s="67" t="s">
        <v>123</v>
      </c>
      <c r="C32" s="67" t="s">
        <v>164</v>
      </c>
      <c r="D32" s="67" t="s">
        <v>146</v>
      </c>
      <c r="E32" s="67"/>
      <c r="F32" s="67" t="s">
        <v>129</v>
      </c>
      <c r="G32" s="67" t="s">
        <v>130</v>
      </c>
      <c r="H32" s="67" t="s">
        <v>261</v>
      </c>
      <c r="I32" s="67" t="s">
        <v>329</v>
      </c>
      <c r="J32" s="67">
        <v>133028121</v>
      </c>
      <c r="K32" s="67" t="s">
        <v>388</v>
      </c>
      <c r="L32" s="67">
        <v>6</v>
      </c>
      <c r="M32" s="67">
        <v>7.2870000000000008</v>
      </c>
      <c r="N32" s="10" t="s">
        <v>400</v>
      </c>
      <c r="O32" s="10"/>
      <c r="P32" s="10" t="s">
        <v>391</v>
      </c>
      <c r="Q32" s="13" t="s">
        <v>392</v>
      </c>
      <c r="R32" s="14" t="s">
        <v>393</v>
      </c>
      <c r="S32" s="12">
        <v>43830</v>
      </c>
      <c r="T32" s="75" t="s">
        <v>144</v>
      </c>
      <c r="U32" s="11" t="s">
        <v>117</v>
      </c>
      <c r="V32" s="69" t="s">
        <v>116</v>
      </c>
      <c r="W32" s="68" t="s">
        <v>115</v>
      </c>
    </row>
    <row r="33" spans="1:23" s="15" customFormat="1" ht="16.5">
      <c r="A33" s="9" t="s">
        <v>31</v>
      </c>
      <c r="B33" s="67" t="s">
        <v>123</v>
      </c>
      <c r="C33" s="67" t="s">
        <v>165</v>
      </c>
      <c r="D33" s="67" t="s">
        <v>145</v>
      </c>
      <c r="E33" s="67"/>
      <c r="F33" s="67" t="s">
        <v>129</v>
      </c>
      <c r="G33" s="67" t="s">
        <v>130</v>
      </c>
      <c r="H33" s="67" t="s">
        <v>266</v>
      </c>
      <c r="I33" s="67" t="s">
        <v>330</v>
      </c>
      <c r="J33" s="67">
        <v>133028132</v>
      </c>
      <c r="K33" s="67" t="s">
        <v>388</v>
      </c>
      <c r="L33" s="67">
        <v>4</v>
      </c>
      <c r="M33" s="67">
        <v>2.6119999999999997</v>
      </c>
      <c r="N33" s="10" t="s">
        <v>400</v>
      </c>
      <c r="O33" s="10"/>
      <c r="P33" s="10" t="s">
        <v>391</v>
      </c>
      <c r="Q33" s="13" t="s">
        <v>392</v>
      </c>
      <c r="R33" s="14" t="s">
        <v>393</v>
      </c>
      <c r="S33" s="12">
        <v>43830</v>
      </c>
      <c r="T33" s="75" t="s">
        <v>144</v>
      </c>
      <c r="U33" s="11" t="s">
        <v>117</v>
      </c>
      <c r="V33" s="69" t="s">
        <v>116</v>
      </c>
      <c r="W33" s="68" t="s">
        <v>115</v>
      </c>
    </row>
    <row r="34" spans="1:23" s="15" customFormat="1" ht="16.5">
      <c r="A34" s="9" t="s">
        <v>32</v>
      </c>
      <c r="B34" s="67" t="s">
        <v>123</v>
      </c>
      <c r="C34" s="67" t="s">
        <v>166</v>
      </c>
      <c r="D34" s="67" t="s">
        <v>145</v>
      </c>
      <c r="E34" s="67"/>
      <c r="F34" s="67" t="s">
        <v>129</v>
      </c>
      <c r="G34" s="67" t="s">
        <v>130</v>
      </c>
      <c r="H34" s="67" t="s">
        <v>267</v>
      </c>
      <c r="I34" s="67" t="s">
        <v>331</v>
      </c>
      <c r="J34" s="67">
        <v>133028133</v>
      </c>
      <c r="K34" s="67" t="s">
        <v>388</v>
      </c>
      <c r="L34" s="67">
        <v>4</v>
      </c>
      <c r="M34" s="67">
        <v>4.9114999999999993</v>
      </c>
      <c r="N34" s="10" t="s">
        <v>400</v>
      </c>
      <c r="O34" s="10"/>
      <c r="P34" s="10" t="s">
        <v>391</v>
      </c>
      <c r="Q34" s="13" t="s">
        <v>392</v>
      </c>
      <c r="R34" s="14" t="s">
        <v>393</v>
      </c>
      <c r="S34" s="12">
        <v>43830</v>
      </c>
      <c r="T34" s="75" t="s">
        <v>144</v>
      </c>
      <c r="U34" s="11" t="s">
        <v>117</v>
      </c>
      <c r="V34" s="69" t="s">
        <v>116</v>
      </c>
      <c r="W34" s="68" t="s">
        <v>115</v>
      </c>
    </row>
    <row r="35" spans="1:23" s="23" customFormat="1" ht="16.5">
      <c r="A35" s="9" t="s">
        <v>33</v>
      </c>
      <c r="B35" s="67" t="s">
        <v>123</v>
      </c>
      <c r="C35" s="67" t="s">
        <v>167</v>
      </c>
      <c r="D35" s="67" t="s">
        <v>145</v>
      </c>
      <c r="E35" s="67"/>
      <c r="F35" s="67" t="s">
        <v>129</v>
      </c>
      <c r="G35" s="67" t="s">
        <v>130</v>
      </c>
      <c r="H35" s="67" t="s">
        <v>268</v>
      </c>
      <c r="I35" s="67" t="s">
        <v>332</v>
      </c>
      <c r="J35" s="67">
        <v>133028134</v>
      </c>
      <c r="K35" s="67" t="s">
        <v>388</v>
      </c>
      <c r="L35" s="67">
        <v>2</v>
      </c>
      <c r="M35" s="67">
        <v>0.49000000000000005</v>
      </c>
      <c r="N35" s="10" t="s">
        <v>400</v>
      </c>
      <c r="O35" s="16"/>
      <c r="P35" s="10" t="s">
        <v>391</v>
      </c>
      <c r="Q35" s="13" t="s">
        <v>392</v>
      </c>
      <c r="R35" s="14" t="s">
        <v>393</v>
      </c>
      <c r="S35" s="12">
        <v>43830</v>
      </c>
      <c r="T35" s="75" t="s">
        <v>144</v>
      </c>
      <c r="U35" s="11" t="s">
        <v>117</v>
      </c>
      <c r="V35" s="69" t="s">
        <v>116</v>
      </c>
      <c r="W35" s="68" t="s">
        <v>115</v>
      </c>
    </row>
    <row r="36" spans="1:23" s="15" customFormat="1" ht="16.5">
      <c r="A36" s="9" t="s">
        <v>34</v>
      </c>
      <c r="B36" s="67" t="s">
        <v>123</v>
      </c>
      <c r="C36" s="67" t="s">
        <v>168</v>
      </c>
      <c r="D36" s="67" t="s">
        <v>147</v>
      </c>
      <c r="E36" s="67"/>
      <c r="F36" s="67" t="s">
        <v>129</v>
      </c>
      <c r="G36" s="67" t="s">
        <v>130</v>
      </c>
      <c r="H36" s="67" t="s">
        <v>269</v>
      </c>
      <c r="I36" s="67" t="s">
        <v>333</v>
      </c>
      <c r="J36" s="67">
        <v>133028140</v>
      </c>
      <c r="K36" s="67" t="s">
        <v>388</v>
      </c>
      <c r="L36" s="67">
        <v>6</v>
      </c>
      <c r="M36" s="67">
        <v>6.9450000000000003</v>
      </c>
      <c r="N36" s="10" t="s">
        <v>400</v>
      </c>
      <c r="O36" s="10"/>
      <c r="P36" s="10" t="s">
        <v>391</v>
      </c>
      <c r="Q36" s="13" t="s">
        <v>392</v>
      </c>
      <c r="R36" s="14" t="s">
        <v>393</v>
      </c>
      <c r="S36" s="12">
        <v>43830</v>
      </c>
      <c r="T36" s="75" t="s">
        <v>144</v>
      </c>
      <c r="U36" s="11" t="s">
        <v>117</v>
      </c>
      <c r="V36" s="69" t="s">
        <v>116</v>
      </c>
      <c r="W36" s="68" t="s">
        <v>115</v>
      </c>
    </row>
    <row r="37" spans="1:23" s="15" customFormat="1" ht="16.5">
      <c r="A37" s="9" t="s">
        <v>35</v>
      </c>
      <c r="B37" s="67" t="s">
        <v>123</v>
      </c>
      <c r="C37" s="67" t="s">
        <v>169</v>
      </c>
      <c r="D37" s="67" t="s">
        <v>170</v>
      </c>
      <c r="E37" s="67"/>
      <c r="F37" s="67" t="s">
        <v>129</v>
      </c>
      <c r="G37" s="67" t="s">
        <v>130</v>
      </c>
      <c r="H37" s="67" t="s">
        <v>257</v>
      </c>
      <c r="I37" s="67" t="s">
        <v>334</v>
      </c>
      <c r="J37" s="67">
        <v>132424007</v>
      </c>
      <c r="K37" s="67" t="s">
        <v>389</v>
      </c>
      <c r="L37" s="67">
        <v>79</v>
      </c>
      <c r="M37" s="67">
        <v>146.05333333333334</v>
      </c>
      <c r="N37" s="10" t="s">
        <v>400</v>
      </c>
      <c r="O37" s="10"/>
      <c r="P37" s="10" t="s">
        <v>391</v>
      </c>
      <c r="Q37" s="13" t="s">
        <v>392</v>
      </c>
      <c r="R37" s="14" t="s">
        <v>393</v>
      </c>
      <c r="S37" s="12">
        <v>43830</v>
      </c>
      <c r="T37" s="75" t="s">
        <v>144</v>
      </c>
      <c r="U37" s="11" t="s">
        <v>117</v>
      </c>
      <c r="V37" s="69" t="s">
        <v>116</v>
      </c>
      <c r="W37" s="68" t="s">
        <v>115</v>
      </c>
    </row>
    <row r="38" spans="1:23" s="15" customFormat="1" ht="16.5">
      <c r="A38" s="9" t="s">
        <v>36</v>
      </c>
      <c r="B38" s="67" t="s">
        <v>123</v>
      </c>
      <c r="C38" s="67" t="s">
        <v>171</v>
      </c>
      <c r="D38" s="67" t="s">
        <v>172</v>
      </c>
      <c r="E38" s="67" t="s">
        <v>173</v>
      </c>
      <c r="F38" s="67" t="s">
        <v>129</v>
      </c>
      <c r="G38" s="67" t="s">
        <v>130</v>
      </c>
      <c r="H38" s="67" t="s">
        <v>257</v>
      </c>
      <c r="I38" s="67" t="s">
        <v>335</v>
      </c>
      <c r="J38" s="67">
        <v>133743009</v>
      </c>
      <c r="K38" s="67" t="s">
        <v>12</v>
      </c>
      <c r="L38" s="67">
        <v>30</v>
      </c>
      <c r="M38" s="67">
        <v>3.1654999999999998</v>
      </c>
      <c r="N38" s="10" t="s">
        <v>400</v>
      </c>
      <c r="O38" s="10"/>
      <c r="P38" s="10" t="s">
        <v>391</v>
      </c>
      <c r="Q38" s="13" t="s">
        <v>392</v>
      </c>
      <c r="R38" s="14" t="s">
        <v>393</v>
      </c>
      <c r="S38" s="12">
        <v>43830</v>
      </c>
      <c r="T38" s="75" t="s">
        <v>144</v>
      </c>
      <c r="U38" s="11" t="s">
        <v>117</v>
      </c>
      <c r="V38" s="69" t="s">
        <v>116</v>
      </c>
      <c r="W38" s="68" t="s">
        <v>115</v>
      </c>
    </row>
    <row r="39" spans="1:23" s="15" customFormat="1" ht="16.5">
      <c r="A39" s="9" t="s">
        <v>37</v>
      </c>
      <c r="B39" s="67" t="s">
        <v>123</v>
      </c>
      <c r="C39" s="67" t="s">
        <v>174</v>
      </c>
      <c r="D39" s="67" t="s">
        <v>175</v>
      </c>
      <c r="E39" s="67"/>
      <c r="F39" s="67" t="s">
        <v>129</v>
      </c>
      <c r="G39" s="67" t="s">
        <v>130</v>
      </c>
      <c r="H39" s="67" t="s">
        <v>270</v>
      </c>
      <c r="I39" s="67" t="s">
        <v>336</v>
      </c>
      <c r="J39" s="67">
        <v>133028125</v>
      </c>
      <c r="K39" s="67" t="s">
        <v>388</v>
      </c>
      <c r="L39" s="67">
        <v>4</v>
      </c>
      <c r="M39" s="67">
        <v>2.6054999999999997</v>
      </c>
      <c r="N39" s="10" t="s">
        <v>400</v>
      </c>
      <c r="O39" s="10"/>
      <c r="P39" s="10" t="s">
        <v>391</v>
      </c>
      <c r="Q39" s="13" t="s">
        <v>392</v>
      </c>
      <c r="R39" s="14" t="s">
        <v>393</v>
      </c>
      <c r="S39" s="12">
        <v>43830</v>
      </c>
      <c r="T39" s="75" t="s">
        <v>144</v>
      </c>
      <c r="U39" s="11" t="s">
        <v>117</v>
      </c>
      <c r="V39" s="69" t="s">
        <v>116</v>
      </c>
      <c r="W39" s="68" t="s">
        <v>115</v>
      </c>
    </row>
    <row r="40" spans="1:23" s="15" customFormat="1" ht="16.5">
      <c r="A40" s="9" t="s">
        <v>38</v>
      </c>
      <c r="B40" s="67" t="s">
        <v>123</v>
      </c>
      <c r="C40" s="67" t="s">
        <v>176</v>
      </c>
      <c r="D40" s="67" t="s">
        <v>175</v>
      </c>
      <c r="E40" s="67"/>
      <c r="F40" s="67" t="s">
        <v>129</v>
      </c>
      <c r="G40" s="67" t="s">
        <v>130</v>
      </c>
      <c r="H40" s="67" t="s">
        <v>271</v>
      </c>
      <c r="I40" s="67" t="s">
        <v>337</v>
      </c>
      <c r="J40" s="67">
        <v>133028126</v>
      </c>
      <c r="K40" s="67" t="s">
        <v>388</v>
      </c>
      <c r="L40" s="67">
        <v>4</v>
      </c>
      <c r="M40" s="67">
        <v>6.5904999999999996</v>
      </c>
      <c r="N40" s="10" t="s">
        <v>400</v>
      </c>
      <c r="O40" s="10"/>
      <c r="P40" s="10" t="s">
        <v>391</v>
      </c>
      <c r="Q40" s="13" t="s">
        <v>392</v>
      </c>
      <c r="R40" s="14" t="s">
        <v>393</v>
      </c>
      <c r="S40" s="12">
        <v>43830</v>
      </c>
      <c r="T40" s="75" t="s">
        <v>144</v>
      </c>
      <c r="U40" s="11" t="s">
        <v>117</v>
      </c>
      <c r="V40" s="69" t="s">
        <v>116</v>
      </c>
      <c r="W40" s="68" t="s">
        <v>115</v>
      </c>
    </row>
    <row r="41" spans="1:23" s="15" customFormat="1" ht="16.5">
      <c r="A41" s="9" t="s">
        <v>39</v>
      </c>
      <c r="B41" s="67" t="s">
        <v>123</v>
      </c>
      <c r="C41" s="67" t="s">
        <v>177</v>
      </c>
      <c r="D41" s="67" t="s">
        <v>175</v>
      </c>
      <c r="E41" s="67"/>
      <c r="F41" s="67" t="s">
        <v>129</v>
      </c>
      <c r="G41" s="67" t="s">
        <v>130</v>
      </c>
      <c r="H41" s="67" t="s">
        <v>272</v>
      </c>
      <c r="I41" s="67" t="s">
        <v>338</v>
      </c>
      <c r="J41" s="67">
        <v>133028127</v>
      </c>
      <c r="K41" s="67" t="s">
        <v>388</v>
      </c>
      <c r="L41" s="67">
        <v>4</v>
      </c>
      <c r="M41" s="67">
        <v>2.3755000000000002</v>
      </c>
      <c r="N41" s="10" t="s">
        <v>400</v>
      </c>
      <c r="O41" s="10"/>
      <c r="P41" s="10" t="s">
        <v>391</v>
      </c>
      <c r="Q41" s="13" t="s">
        <v>392</v>
      </c>
      <c r="R41" s="14" t="s">
        <v>393</v>
      </c>
      <c r="S41" s="12">
        <v>43830</v>
      </c>
      <c r="T41" s="75" t="s">
        <v>144</v>
      </c>
      <c r="U41" s="11" t="s">
        <v>117</v>
      </c>
      <c r="V41" s="69" t="s">
        <v>116</v>
      </c>
      <c r="W41" s="68" t="s">
        <v>115</v>
      </c>
    </row>
    <row r="42" spans="1:23" s="15" customFormat="1" ht="16.5">
      <c r="A42" s="9" t="s">
        <v>40</v>
      </c>
      <c r="B42" s="67" t="s">
        <v>123</v>
      </c>
      <c r="C42" s="67" t="s">
        <v>178</v>
      </c>
      <c r="D42" s="67" t="s">
        <v>175</v>
      </c>
      <c r="E42" s="67"/>
      <c r="F42" s="67" t="s">
        <v>129</v>
      </c>
      <c r="G42" s="67" t="s">
        <v>130</v>
      </c>
      <c r="H42" s="67" t="s">
        <v>273</v>
      </c>
      <c r="I42" s="67" t="s">
        <v>339</v>
      </c>
      <c r="J42" s="67">
        <v>133028128</v>
      </c>
      <c r="K42" s="67" t="s">
        <v>388</v>
      </c>
      <c r="L42" s="67">
        <v>4</v>
      </c>
      <c r="M42" s="67">
        <v>2.5555000000000003</v>
      </c>
      <c r="N42" s="10" t="s">
        <v>400</v>
      </c>
      <c r="O42" s="10"/>
      <c r="P42" s="10" t="s">
        <v>391</v>
      </c>
      <c r="Q42" s="13" t="s">
        <v>392</v>
      </c>
      <c r="R42" s="14" t="s">
        <v>393</v>
      </c>
      <c r="S42" s="12">
        <v>43830</v>
      </c>
      <c r="T42" s="75" t="s">
        <v>144</v>
      </c>
      <c r="U42" s="11" t="s">
        <v>117</v>
      </c>
      <c r="V42" s="69" t="s">
        <v>116</v>
      </c>
      <c r="W42" s="68" t="s">
        <v>115</v>
      </c>
    </row>
    <row r="43" spans="1:23" s="15" customFormat="1" ht="16.5">
      <c r="A43" s="9" t="s">
        <v>41</v>
      </c>
      <c r="B43" s="67" t="s">
        <v>123</v>
      </c>
      <c r="C43" s="67" t="s">
        <v>144</v>
      </c>
      <c r="D43" s="67" t="s">
        <v>179</v>
      </c>
      <c r="E43" s="67"/>
      <c r="F43" s="67" t="s">
        <v>129</v>
      </c>
      <c r="G43" s="67" t="s">
        <v>130</v>
      </c>
      <c r="H43" s="67" t="s">
        <v>257</v>
      </c>
      <c r="I43" s="67" t="s">
        <v>340</v>
      </c>
      <c r="J43" s="67">
        <v>133028148</v>
      </c>
      <c r="K43" s="67" t="s">
        <v>388</v>
      </c>
      <c r="L43" s="67">
        <v>1</v>
      </c>
      <c r="M43" s="67">
        <v>2.4064999999999999</v>
      </c>
      <c r="N43" s="10" t="s">
        <v>400</v>
      </c>
      <c r="O43" s="10"/>
      <c r="P43" s="10" t="s">
        <v>391</v>
      </c>
      <c r="Q43" s="13" t="s">
        <v>392</v>
      </c>
      <c r="R43" s="14" t="s">
        <v>393</v>
      </c>
      <c r="S43" s="12">
        <v>43830</v>
      </c>
      <c r="T43" s="75" t="s">
        <v>144</v>
      </c>
      <c r="U43" s="11" t="s">
        <v>117</v>
      </c>
      <c r="V43" s="69" t="s">
        <v>116</v>
      </c>
      <c r="W43" s="68" t="s">
        <v>115</v>
      </c>
    </row>
    <row r="44" spans="1:23" s="15" customFormat="1" ht="16.5">
      <c r="A44" s="9" t="s">
        <v>42</v>
      </c>
      <c r="B44" s="67" t="s">
        <v>123</v>
      </c>
      <c r="C44" s="67" t="s">
        <v>180</v>
      </c>
      <c r="D44" s="67" t="s">
        <v>181</v>
      </c>
      <c r="E44" s="67"/>
      <c r="F44" s="67" t="s">
        <v>129</v>
      </c>
      <c r="G44" s="67" t="s">
        <v>130</v>
      </c>
      <c r="H44" s="67" t="s">
        <v>274</v>
      </c>
      <c r="I44" s="67" t="s">
        <v>341</v>
      </c>
      <c r="J44" s="67">
        <v>133028143</v>
      </c>
      <c r="K44" s="67" t="s">
        <v>12</v>
      </c>
      <c r="L44" s="67">
        <v>7</v>
      </c>
      <c r="M44" s="67">
        <v>1.5370000000000001</v>
      </c>
      <c r="N44" s="10" t="s">
        <v>400</v>
      </c>
      <c r="O44" s="10"/>
      <c r="P44" s="10" t="s">
        <v>391</v>
      </c>
      <c r="Q44" s="13" t="s">
        <v>392</v>
      </c>
      <c r="R44" s="14" t="s">
        <v>393</v>
      </c>
      <c r="S44" s="12">
        <v>43830</v>
      </c>
      <c r="T44" s="75" t="s">
        <v>144</v>
      </c>
      <c r="U44" s="11" t="s">
        <v>117</v>
      </c>
      <c r="V44" s="69" t="s">
        <v>116</v>
      </c>
      <c r="W44" s="68" t="s">
        <v>115</v>
      </c>
    </row>
    <row r="45" spans="1:23" s="15" customFormat="1" ht="16.5">
      <c r="A45" s="9" t="s">
        <v>43</v>
      </c>
      <c r="B45" s="67" t="s">
        <v>123</v>
      </c>
      <c r="C45" s="67" t="s">
        <v>180</v>
      </c>
      <c r="D45" s="67" t="s">
        <v>182</v>
      </c>
      <c r="E45" s="67"/>
      <c r="F45" s="67" t="s">
        <v>129</v>
      </c>
      <c r="G45" s="67" t="s">
        <v>130</v>
      </c>
      <c r="H45" s="67" t="s">
        <v>275</v>
      </c>
      <c r="I45" s="67" t="s">
        <v>342</v>
      </c>
      <c r="J45" s="67">
        <v>133028144</v>
      </c>
      <c r="K45" s="67" t="s">
        <v>12</v>
      </c>
      <c r="L45" s="67">
        <v>7</v>
      </c>
      <c r="M45" s="67">
        <v>0.20450000000000007</v>
      </c>
      <c r="N45" s="10" t="s">
        <v>400</v>
      </c>
      <c r="O45" s="10"/>
      <c r="P45" s="10" t="s">
        <v>391</v>
      </c>
      <c r="Q45" s="13" t="s">
        <v>392</v>
      </c>
      <c r="R45" s="14" t="s">
        <v>393</v>
      </c>
      <c r="S45" s="12">
        <v>43830</v>
      </c>
      <c r="T45" s="75" t="s">
        <v>144</v>
      </c>
      <c r="U45" s="11" t="s">
        <v>117</v>
      </c>
      <c r="V45" s="69" t="s">
        <v>116</v>
      </c>
      <c r="W45" s="68" t="s">
        <v>115</v>
      </c>
    </row>
    <row r="46" spans="1:23" s="15" customFormat="1" ht="16.5">
      <c r="A46" s="9" t="s">
        <v>15</v>
      </c>
      <c r="B46" s="67" t="s">
        <v>123</v>
      </c>
      <c r="C46" s="67" t="s">
        <v>183</v>
      </c>
      <c r="D46" s="67" t="s">
        <v>184</v>
      </c>
      <c r="E46" s="67"/>
      <c r="F46" s="67" t="s">
        <v>129</v>
      </c>
      <c r="G46" s="67" t="s">
        <v>130</v>
      </c>
      <c r="H46" s="67" t="s">
        <v>276</v>
      </c>
      <c r="I46" s="67" t="s">
        <v>343</v>
      </c>
      <c r="J46" s="67">
        <v>133749110</v>
      </c>
      <c r="K46" s="67" t="s">
        <v>12</v>
      </c>
      <c r="L46" s="67">
        <v>3</v>
      </c>
      <c r="M46" s="67">
        <v>13.526000000000002</v>
      </c>
      <c r="N46" s="10" t="s">
        <v>400</v>
      </c>
      <c r="O46" s="10"/>
      <c r="P46" s="10" t="s">
        <v>391</v>
      </c>
      <c r="Q46" s="13" t="s">
        <v>392</v>
      </c>
      <c r="R46" s="14" t="s">
        <v>393</v>
      </c>
      <c r="S46" s="12">
        <v>43830</v>
      </c>
      <c r="T46" s="75" t="s">
        <v>144</v>
      </c>
      <c r="U46" s="11" t="s">
        <v>117</v>
      </c>
      <c r="V46" s="69" t="s">
        <v>116</v>
      </c>
      <c r="W46" s="68" t="s">
        <v>115</v>
      </c>
    </row>
    <row r="47" spans="1:23" s="15" customFormat="1" ht="16.5">
      <c r="A47" s="9" t="s">
        <v>16</v>
      </c>
      <c r="B47" s="67" t="s">
        <v>123</v>
      </c>
      <c r="C47" s="67" t="s">
        <v>144</v>
      </c>
      <c r="D47" s="67" t="s">
        <v>185</v>
      </c>
      <c r="E47" s="67">
        <v>1</v>
      </c>
      <c r="F47" s="67" t="s">
        <v>129</v>
      </c>
      <c r="G47" s="67" t="s">
        <v>130</v>
      </c>
      <c r="H47" s="67" t="s">
        <v>277</v>
      </c>
      <c r="I47" s="67" t="s">
        <v>344</v>
      </c>
      <c r="J47" s="67">
        <v>133750128</v>
      </c>
      <c r="K47" s="67" t="s">
        <v>12</v>
      </c>
      <c r="L47" s="67">
        <v>4</v>
      </c>
      <c r="M47" s="67">
        <v>11.734</v>
      </c>
      <c r="N47" s="10" t="s">
        <v>400</v>
      </c>
      <c r="O47" s="10"/>
      <c r="P47" s="10" t="s">
        <v>391</v>
      </c>
      <c r="Q47" s="13" t="s">
        <v>392</v>
      </c>
      <c r="R47" s="14" t="s">
        <v>393</v>
      </c>
      <c r="S47" s="12">
        <v>43830</v>
      </c>
      <c r="T47" s="75" t="s">
        <v>144</v>
      </c>
      <c r="U47" s="11" t="s">
        <v>117</v>
      </c>
      <c r="V47" s="69" t="s">
        <v>116</v>
      </c>
      <c r="W47" s="68" t="s">
        <v>115</v>
      </c>
    </row>
    <row r="48" spans="1:23" s="15" customFormat="1" ht="16.5">
      <c r="A48" s="9" t="s">
        <v>17</v>
      </c>
      <c r="B48" s="67" t="s">
        <v>123</v>
      </c>
      <c r="C48" s="67" t="s">
        <v>186</v>
      </c>
      <c r="D48" s="67" t="s">
        <v>187</v>
      </c>
      <c r="E48" s="67">
        <v>30</v>
      </c>
      <c r="F48" s="67" t="s">
        <v>129</v>
      </c>
      <c r="G48" s="67" t="s">
        <v>130</v>
      </c>
      <c r="H48" s="67" t="s">
        <v>278</v>
      </c>
      <c r="I48" s="67" t="s">
        <v>345</v>
      </c>
      <c r="J48" s="67">
        <v>133750129</v>
      </c>
      <c r="K48" s="67" t="s">
        <v>12</v>
      </c>
      <c r="L48" s="67">
        <v>20</v>
      </c>
      <c r="M48" s="67">
        <v>4.9984999999999999</v>
      </c>
      <c r="N48" s="10" t="s">
        <v>400</v>
      </c>
      <c r="O48" s="10"/>
      <c r="P48" s="10" t="s">
        <v>391</v>
      </c>
      <c r="Q48" s="13" t="s">
        <v>392</v>
      </c>
      <c r="R48" s="14" t="s">
        <v>393</v>
      </c>
      <c r="S48" s="12">
        <v>43830</v>
      </c>
      <c r="T48" s="75" t="s">
        <v>144</v>
      </c>
      <c r="U48" s="11" t="s">
        <v>117</v>
      </c>
      <c r="V48" s="69" t="s">
        <v>116</v>
      </c>
      <c r="W48" s="68" t="s">
        <v>115</v>
      </c>
    </row>
    <row r="49" spans="1:23" s="15" customFormat="1" ht="16.5">
      <c r="A49" s="9" t="s">
        <v>18</v>
      </c>
      <c r="B49" s="67" t="s">
        <v>123</v>
      </c>
      <c r="C49" s="67" t="s">
        <v>188</v>
      </c>
      <c r="D49" s="67" t="s">
        <v>170</v>
      </c>
      <c r="E49" s="67"/>
      <c r="F49" s="67" t="s">
        <v>129</v>
      </c>
      <c r="G49" s="67" t="s">
        <v>130</v>
      </c>
      <c r="H49" s="67" t="s">
        <v>279</v>
      </c>
      <c r="I49" s="67" t="s">
        <v>346</v>
      </c>
      <c r="J49" s="67">
        <v>133751126</v>
      </c>
      <c r="K49" s="67" t="s">
        <v>12</v>
      </c>
      <c r="L49" s="67">
        <v>2</v>
      </c>
      <c r="M49" s="67">
        <v>4.2315000000000005</v>
      </c>
      <c r="N49" s="10" t="s">
        <v>400</v>
      </c>
      <c r="O49" s="10"/>
      <c r="P49" s="10" t="s">
        <v>391</v>
      </c>
      <c r="Q49" s="13" t="s">
        <v>392</v>
      </c>
      <c r="R49" s="14" t="s">
        <v>393</v>
      </c>
      <c r="S49" s="12">
        <v>43830</v>
      </c>
      <c r="T49" s="75" t="s">
        <v>144</v>
      </c>
      <c r="U49" s="11" t="s">
        <v>117</v>
      </c>
      <c r="V49" s="69" t="s">
        <v>116</v>
      </c>
      <c r="W49" s="68" t="s">
        <v>115</v>
      </c>
    </row>
    <row r="50" spans="1:23" s="15" customFormat="1" ht="16.5">
      <c r="A50" s="9" t="s">
        <v>19</v>
      </c>
      <c r="B50" s="67" t="s">
        <v>123</v>
      </c>
      <c r="C50" s="67" t="s">
        <v>180</v>
      </c>
      <c r="D50" s="67" t="s">
        <v>187</v>
      </c>
      <c r="E50" s="67"/>
      <c r="F50" s="67" t="s">
        <v>129</v>
      </c>
      <c r="G50" s="67" t="s">
        <v>130</v>
      </c>
      <c r="H50" s="67" t="s">
        <v>280</v>
      </c>
      <c r="I50" s="67" t="s">
        <v>347</v>
      </c>
      <c r="J50" s="67">
        <v>133751127</v>
      </c>
      <c r="K50" s="67" t="s">
        <v>12</v>
      </c>
      <c r="L50" s="67">
        <v>7</v>
      </c>
      <c r="M50" s="67">
        <v>3.4755000000000003</v>
      </c>
      <c r="N50" s="10" t="s">
        <v>400</v>
      </c>
      <c r="O50" s="10"/>
      <c r="P50" s="10" t="s">
        <v>391</v>
      </c>
      <c r="Q50" s="13" t="s">
        <v>392</v>
      </c>
      <c r="R50" s="14" t="s">
        <v>393</v>
      </c>
      <c r="S50" s="12">
        <v>43830</v>
      </c>
      <c r="T50" s="75" t="s">
        <v>144</v>
      </c>
      <c r="U50" s="11" t="s">
        <v>117</v>
      </c>
      <c r="V50" s="69" t="s">
        <v>116</v>
      </c>
      <c r="W50" s="68" t="s">
        <v>115</v>
      </c>
    </row>
    <row r="51" spans="1:23" s="15" customFormat="1" ht="16.5">
      <c r="A51" s="9" t="s">
        <v>20</v>
      </c>
      <c r="B51" s="67" t="s">
        <v>123</v>
      </c>
      <c r="C51" s="67" t="s">
        <v>189</v>
      </c>
      <c r="D51" s="67" t="s">
        <v>190</v>
      </c>
      <c r="E51" s="67"/>
      <c r="F51" s="67" t="s">
        <v>129</v>
      </c>
      <c r="G51" s="67" t="s">
        <v>130</v>
      </c>
      <c r="H51" s="67" t="s">
        <v>281</v>
      </c>
      <c r="I51" s="67" t="s">
        <v>348</v>
      </c>
      <c r="J51" s="67">
        <v>133751130</v>
      </c>
      <c r="K51" s="67" t="s">
        <v>388</v>
      </c>
      <c r="L51" s="67">
        <v>17</v>
      </c>
      <c r="M51" s="67">
        <v>7.6515000000000004</v>
      </c>
      <c r="N51" s="10" t="s">
        <v>400</v>
      </c>
      <c r="O51" s="10"/>
      <c r="P51" s="10" t="s">
        <v>391</v>
      </c>
      <c r="Q51" s="13" t="s">
        <v>392</v>
      </c>
      <c r="R51" s="14" t="s">
        <v>393</v>
      </c>
      <c r="S51" s="12">
        <v>43830</v>
      </c>
      <c r="T51" s="75" t="s">
        <v>144</v>
      </c>
      <c r="U51" s="11" t="s">
        <v>117</v>
      </c>
      <c r="V51" s="69" t="s">
        <v>116</v>
      </c>
      <c r="W51" s="68" t="s">
        <v>115</v>
      </c>
    </row>
    <row r="52" spans="1:23" s="15" customFormat="1" ht="16.5">
      <c r="A52" s="9" t="s">
        <v>21</v>
      </c>
      <c r="B52" s="67" t="s">
        <v>123</v>
      </c>
      <c r="C52" s="67" t="s">
        <v>191</v>
      </c>
      <c r="D52" s="67" t="s">
        <v>192</v>
      </c>
      <c r="E52" s="67">
        <v>12</v>
      </c>
      <c r="F52" s="67" t="s">
        <v>129</v>
      </c>
      <c r="G52" s="67" t="s">
        <v>130</v>
      </c>
      <c r="H52" s="67" t="s">
        <v>282</v>
      </c>
      <c r="I52" s="67" t="s">
        <v>349</v>
      </c>
      <c r="J52" s="67">
        <v>133753160</v>
      </c>
      <c r="K52" s="67" t="s">
        <v>12</v>
      </c>
      <c r="L52" s="67">
        <v>40</v>
      </c>
      <c r="M52" s="67">
        <v>23.490500000000004</v>
      </c>
      <c r="N52" s="10" t="s">
        <v>400</v>
      </c>
      <c r="O52" s="10"/>
      <c r="P52" s="10" t="s">
        <v>391</v>
      </c>
      <c r="Q52" s="13" t="s">
        <v>392</v>
      </c>
      <c r="R52" s="14" t="s">
        <v>393</v>
      </c>
      <c r="S52" s="12">
        <v>43830</v>
      </c>
      <c r="T52" s="75" t="s">
        <v>144</v>
      </c>
      <c r="U52" s="11" t="s">
        <v>117</v>
      </c>
      <c r="V52" s="69" t="s">
        <v>116</v>
      </c>
      <c r="W52" s="68" t="s">
        <v>115</v>
      </c>
    </row>
    <row r="53" spans="1:23" s="15" customFormat="1" ht="16.5">
      <c r="A53" s="9" t="s">
        <v>22</v>
      </c>
      <c r="B53" s="67" t="s">
        <v>123</v>
      </c>
      <c r="C53" s="67" t="s">
        <v>193</v>
      </c>
      <c r="D53" s="67" t="s">
        <v>192</v>
      </c>
      <c r="E53" s="67">
        <v>14</v>
      </c>
      <c r="F53" s="67" t="s">
        <v>129</v>
      </c>
      <c r="G53" s="67" t="s">
        <v>130</v>
      </c>
      <c r="H53" s="67" t="s">
        <v>283</v>
      </c>
      <c r="I53" s="67" t="s">
        <v>350</v>
      </c>
      <c r="J53" s="67">
        <v>133753161</v>
      </c>
      <c r="K53" s="67" t="s">
        <v>12</v>
      </c>
      <c r="L53" s="67">
        <v>40</v>
      </c>
      <c r="M53" s="67">
        <v>31.525499999999997</v>
      </c>
      <c r="N53" s="10" t="s">
        <v>400</v>
      </c>
      <c r="O53" s="10"/>
      <c r="P53" s="10" t="s">
        <v>391</v>
      </c>
      <c r="Q53" s="13" t="s">
        <v>392</v>
      </c>
      <c r="R53" s="14" t="s">
        <v>393</v>
      </c>
      <c r="S53" s="12">
        <v>43830</v>
      </c>
      <c r="T53" s="75" t="s">
        <v>144</v>
      </c>
      <c r="U53" s="11" t="s">
        <v>117</v>
      </c>
      <c r="V53" s="69" t="s">
        <v>116</v>
      </c>
      <c r="W53" s="68" t="s">
        <v>115</v>
      </c>
    </row>
    <row r="54" spans="1:23" s="15" customFormat="1" ht="16.5">
      <c r="A54" s="9" t="s">
        <v>23</v>
      </c>
      <c r="B54" s="67" t="s">
        <v>123</v>
      </c>
      <c r="C54" s="67" t="s">
        <v>194</v>
      </c>
      <c r="D54" s="67" t="s">
        <v>192</v>
      </c>
      <c r="E54" s="67">
        <v>22</v>
      </c>
      <c r="F54" s="67" t="s">
        <v>129</v>
      </c>
      <c r="G54" s="67" t="s">
        <v>130</v>
      </c>
      <c r="H54" s="67" t="s">
        <v>284</v>
      </c>
      <c r="I54" s="67" t="s">
        <v>351</v>
      </c>
      <c r="J54" s="67">
        <v>133753162</v>
      </c>
      <c r="K54" s="67" t="s">
        <v>104</v>
      </c>
      <c r="L54" s="67">
        <v>4</v>
      </c>
      <c r="M54" s="67">
        <v>0.17800000000000005</v>
      </c>
      <c r="N54" s="10" t="s">
        <v>400</v>
      </c>
      <c r="O54" s="10"/>
      <c r="P54" s="10" t="s">
        <v>391</v>
      </c>
      <c r="Q54" s="13" t="s">
        <v>392</v>
      </c>
      <c r="R54" s="14" t="s">
        <v>393</v>
      </c>
      <c r="S54" s="12">
        <v>43830</v>
      </c>
      <c r="T54" s="75" t="s">
        <v>144</v>
      </c>
      <c r="U54" s="11" t="s">
        <v>117</v>
      </c>
      <c r="V54" s="69" t="s">
        <v>116</v>
      </c>
      <c r="W54" s="68" t="s">
        <v>115</v>
      </c>
    </row>
    <row r="55" spans="1:23" s="15" customFormat="1" ht="16.5">
      <c r="A55" s="9" t="s">
        <v>65</v>
      </c>
      <c r="B55" s="67" t="s">
        <v>123</v>
      </c>
      <c r="C55" s="67" t="s">
        <v>195</v>
      </c>
      <c r="D55" s="67" t="s">
        <v>179</v>
      </c>
      <c r="E55" s="67"/>
      <c r="F55" s="67" t="s">
        <v>129</v>
      </c>
      <c r="G55" s="67" t="s">
        <v>130</v>
      </c>
      <c r="H55" s="67" t="s">
        <v>257</v>
      </c>
      <c r="I55" s="67" t="s">
        <v>352</v>
      </c>
      <c r="J55" s="67">
        <v>133028099</v>
      </c>
      <c r="K55" s="67" t="s">
        <v>388</v>
      </c>
      <c r="L55" s="67">
        <v>4</v>
      </c>
      <c r="M55" s="67">
        <v>1.0670000000000002</v>
      </c>
      <c r="N55" s="10" t="s">
        <v>400</v>
      </c>
      <c r="O55" s="10"/>
      <c r="P55" s="10" t="s">
        <v>391</v>
      </c>
      <c r="Q55" s="13" t="s">
        <v>392</v>
      </c>
      <c r="R55" s="14" t="s">
        <v>393</v>
      </c>
      <c r="S55" s="12">
        <v>43830</v>
      </c>
      <c r="T55" s="75" t="s">
        <v>144</v>
      </c>
      <c r="U55" s="11" t="s">
        <v>117</v>
      </c>
      <c r="V55" s="69" t="s">
        <v>116</v>
      </c>
      <c r="W55" s="68" t="s">
        <v>115</v>
      </c>
    </row>
    <row r="56" spans="1:23" s="15" customFormat="1" ht="16.5">
      <c r="A56" s="9" t="s">
        <v>66</v>
      </c>
      <c r="B56" s="67" t="s">
        <v>123</v>
      </c>
      <c r="C56" s="67" t="s">
        <v>196</v>
      </c>
      <c r="D56" s="67" t="s">
        <v>179</v>
      </c>
      <c r="E56" s="67"/>
      <c r="F56" s="67" t="s">
        <v>129</v>
      </c>
      <c r="G56" s="67" t="s">
        <v>130</v>
      </c>
      <c r="H56" s="67" t="s">
        <v>285</v>
      </c>
      <c r="I56" s="67" t="s">
        <v>353</v>
      </c>
      <c r="J56" s="67">
        <v>133028100</v>
      </c>
      <c r="K56" s="67" t="s">
        <v>388</v>
      </c>
      <c r="L56" s="67">
        <v>4</v>
      </c>
      <c r="M56" s="67">
        <v>2.0165000000000002</v>
      </c>
      <c r="N56" s="10" t="s">
        <v>400</v>
      </c>
      <c r="O56" s="10"/>
      <c r="P56" s="10" t="s">
        <v>391</v>
      </c>
      <c r="Q56" s="13" t="s">
        <v>392</v>
      </c>
      <c r="R56" s="14" t="s">
        <v>393</v>
      </c>
      <c r="S56" s="12">
        <v>43830</v>
      </c>
      <c r="T56" s="75" t="s">
        <v>144</v>
      </c>
      <c r="U56" s="11" t="s">
        <v>117</v>
      </c>
      <c r="V56" s="69" t="s">
        <v>116</v>
      </c>
      <c r="W56" s="68" t="s">
        <v>115</v>
      </c>
    </row>
    <row r="57" spans="1:23" s="15" customFormat="1" ht="16.5">
      <c r="A57" s="9" t="s">
        <v>67</v>
      </c>
      <c r="B57" s="67" t="s">
        <v>123</v>
      </c>
      <c r="C57" s="67" t="s">
        <v>197</v>
      </c>
      <c r="D57" s="67" t="s">
        <v>179</v>
      </c>
      <c r="E57" s="67"/>
      <c r="F57" s="67" t="s">
        <v>129</v>
      </c>
      <c r="G57" s="67" t="s">
        <v>130</v>
      </c>
      <c r="H57" s="67" t="s">
        <v>285</v>
      </c>
      <c r="I57" s="67" t="s">
        <v>354</v>
      </c>
      <c r="J57" s="67">
        <v>133028101</v>
      </c>
      <c r="K57" s="67" t="s">
        <v>388</v>
      </c>
      <c r="L57" s="67">
        <v>2</v>
      </c>
      <c r="M57" s="67">
        <v>1.5844999999999998</v>
      </c>
      <c r="N57" s="10" t="s">
        <v>400</v>
      </c>
      <c r="O57" s="10"/>
      <c r="P57" s="10" t="s">
        <v>391</v>
      </c>
      <c r="Q57" s="13" t="s">
        <v>392</v>
      </c>
      <c r="R57" s="14" t="s">
        <v>393</v>
      </c>
      <c r="S57" s="12">
        <v>43830</v>
      </c>
      <c r="T57" s="75" t="s">
        <v>144</v>
      </c>
      <c r="U57" s="11" t="s">
        <v>117</v>
      </c>
      <c r="V57" s="69" t="s">
        <v>116</v>
      </c>
      <c r="W57" s="68" t="s">
        <v>115</v>
      </c>
    </row>
    <row r="58" spans="1:23" s="15" customFormat="1" ht="16.5">
      <c r="A58" s="9" t="s">
        <v>68</v>
      </c>
      <c r="B58" s="67" t="s">
        <v>123</v>
      </c>
      <c r="C58" s="67" t="s">
        <v>198</v>
      </c>
      <c r="D58" s="67" t="s">
        <v>179</v>
      </c>
      <c r="E58" s="67"/>
      <c r="F58" s="67" t="s">
        <v>129</v>
      </c>
      <c r="G58" s="67" t="s">
        <v>130</v>
      </c>
      <c r="H58" s="67" t="s">
        <v>286</v>
      </c>
      <c r="I58" s="67" t="s">
        <v>355</v>
      </c>
      <c r="J58" s="67">
        <v>133028102</v>
      </c>
      <c r="K58" s="67" t="s">
        <v>388</v>
      </c>
      <c r="L58" s="67">
        <v>4</v>
      </c>
      <c r="M58" s="67">
        <v>2.6864999999999997</v>
      </c>
      <c r="N58" s="10" t="s">
        <v>400</v>
      </c>
      <c r="O58" s="10"/>
      <c r="P58" s="10" t="s">
        <v>391</v>
      </c>
      <c r="Q58" s="13" t="s">
        <v>392</v>
      </c>
      <c r="R58" s="14" t="s">
        <v>393</v>
      </c>
      <c r="S58" s="12">
        <v>43830</v>
      </c>
      <c r="T58" s="75" t="s">
        <v>144</v>
      </c>
      <c r="U58" s="11" t="s">
        <v>117</v>
      </c>
      <c r="V58" s="69" t="s">
        <v>116</v>
      </c>
      <c r="W58" s="68" t="s">
        <v>115</v>
      </c>
    </row>
    <row r="59" spans="1:23" s="15" customFormat="1" ht="16.5">
      <c r="A59" s="9" t="s">
        <v>69</v>
      </c>
      <c r="B59" s="67" t="s">
        <v>123</v>
      </c>
      <c r="C59" s="67" t="s">
        <v>199</v>
      </c>
      <c r="D59" s="67" t="s">
        <v>404</v>
      </c>
      <c r="E59" s="67"/>
      <c r="F59" s="67" t="s">
        <v>129</v>
      </c>
      <c r="G59" s="67" t="s">
        <v>130</v>
      </c>
      <c r="H59" s="67" t="s">
        <v>287</v>
      </c>
      <c r="I59" s="67" t="s">
        <v>356</v>
      </c>
      <c r="J59" s="67">
        <v>133028104</v>
      </c>
      <c r="K59" s="67" t="s">
        <v>388</v>
      </c>
      <c r="L59" s="67">
        <v>2</v>
      </c>
      <c r="M59" s="67">
        <v>1.0135000000000001</v>
      </c>
      <c r="N59" s="10" t="s">
        <v>400</v>
      </c>
      <c r="O59" s="10"/>
      <c r="P59" s="10" t="s">
        <v>391</v>
      </c>
      <c r="Q59" s="13" t="s">
        <v>392</v>
      </c>
      <c r="R59" s="14" t="s">
        <v>393</v>
      </c>
      <c r="S59" s="12">
        <v>43830</v>
      </c>
      <c r="T59" s="75" t="s">
        <v>144</v>
      </c>
      <c r="U59" s="11" t="s">
        <v>117</v>
      </c>
      <c r="V59" s="69" t="s">
        <v>116</v>
      </c>
      <c r="W59" s="68" t="s">
        <v>115</v>
      </c>
    </row>
    <row r="60" spans="1:23" s="23" customFormat="1" ht="16.5">
      <c r="A60" s="9" t="s">
        <v>70</v>
      </c>
      <c r="B60" s="67" t="s">
        <v>123</v>
      </c>
      <c r="C60" s="67" t="s">
        <v>200</v>
      </c>
      <c r="D60" s="67" t="s">
        <v>184</v>
      </c>
      <c r="E60" s="67"/>
      <c r="F60" s="67" t="s">
        <v>129</v>
      </c>
      <c r="G60" s="67" t="s">
        <v>130</v>
      </c>
      <c r="H60" s="67" t="s">
        <v>288</v>
      </c>
      <c r="I60" s="67" t="s">
        <v>357</v>
      </c>
      <c r="J60" s="67">
        <v>133028105</v>
      </c>
      <c r="K60" s="67" t="s">
        <v>388</v>
      </c>
      <c r="L60" s="67">
        <v>4</v>
      </c>
      <c r="M60" s="67">
        <v>1.129</v>
      </c>
      <c r="N60" s="10" t="s">
        <v>400</v>
      </c>
      <c r="O60" s="16"/>
      <c r="P60" s="10" t="s">
        <v>391</v>
      </c>
      <c r="Q60" s="13" t="s">
        <v>392</v>
      </c>
      <c r="R60" s="14" t="s">
        <v>393</v>
      </c>
      <c r="S60" s="12">
        <v>43830</v>
      </c>
      <c r="T60" s="75" t="s">
        <v>144</v>
      </c>
      <c r="U60" s="11" t="s">
        <v>117</v>
      </c>
      <c r="V60" s="69" t="s">
        <v>116</v>
      </c>
      <c r="W60" s="68" t="s">
        <v>115</v>
      </c>
    </row>
    <row r="61" spans="1:23" s="23" customFormat="1" ht="16.5">
      <c r="A61" s="9" t="s">
        <v>71</v>
      </c>
      <c r="B61" s="67" t="s">
        <v>123</v>
      </c>
      <c r="C61" s="67" t="s">
        <v>201</v>
      </c>
      <c r="D61" s="67" t="s">
        <v>202</v>
      </c>
      <c r="E61" s="67"/>
      <c r="F61" s="67" t="s">
        <v>129</v>
      </c>
      <c r="G61" s="67" t="s">
        <v>130</v>
      </c>
      <c r="H61" s="67" t="s">
        <v>289</v>
      </c>
      <c r="I61" s="67" t="s">
        <v>358</v>
      </c>
      <c r="J61" s="67">
        <v>133028106</v>
      </c>
      <c r="K61" s="67" t="s">
        <v>388</v>
      </c>
      <c r="L61" s="67">
        <v>16</v>
      </c>
      <c r="M61" s="67">
        <v>0</v>
      </c>
      <c r="N61" s="10" t="s">
        <v>400</v>
      </c>
      <c r="O61" s="16"/>
      <c r="P61" s="10" t="s">
        <v>391</v>
      </c>
      <c r="Q61" s="13" t="s">
        <v>392</v>
      </c>
      <c r="R61" s="14" t="s">
        <v>393</v>
      </c>
      <c r="S61" s="12">
        <v>43830</v>
      </c>
      <c r="T61" s="75" t="s">
        <v>144</v>
      </c>
      <c r="U61" s="11" t="s">
        <v>117</v>
      </c>
      <c r="V61" s="69" t="s">
        <v>116</v>
      </c>
      <c r="W61" s="68" t="s">
        <v>115</v>
      </c>
    </row>
    <row r="62" spans="1:23" s="23" customFormat="1" ht="16.5">
      <c r="A62" s="9" t="s">
        <v>72</v>
      </c>
      <c r="B62" s="67" t="s">
        <v>123</v>
      </c>
      <c r="C62" s="67" t="s">
        <v>203</v>
      </c>
      <c r="D62" s="67" t="s">
        <v>204</v>
      </c>
      <c r="E62" s="67"/>
      <c r="F62" s="67" t="s">
        <v>129</v>
      </c>
      <c r="G62" s="67" t="s">
        <v>130</v>
      </c>
      <c r="H62" s="67" t="s">
        <v>290</v>
      </c>
      <c r="I62" s="67" t="s">
        <v>359</v>
      </c>
      <c r="J62" s="67">
        <v>133028107</v>
      </c>
      <c r="K62" s="67" t="s">
        <v>388</v>
      </c>
      <c r="L62" s="67">
        <v>16</v>
      </c>
      <c r="M62" s="67">
        <v>19.825499999999998</v>
      </c>
      <c r="N62" s="10" t="s">
        <v>400</v>
      </c>
      <c r="O62" s="16"/>
      <c r="P62" s="10" t="s">
        <v>391</v>
      </c>
      <c r="Q62" s="13" t="s">
        <v>392</v>
      </c>
      <c r="R62" s="14" t="s">
        <v>393</v>
      </c>
      <c r="S62" s="12">
        <v>43830</v>
      </c>
      <c r="T62" s="75" t="s">
        <v>144</v>
      </c>
      <c r="U62" s="11" t="s">
        <v>117</v>
      </c>
      <c r="V62" s="69" t="s">
        <v>116</v>
      </c>
      <c r="W62" s="68" t="s">
        <v>115</v>
      </c>
    </row>
    <row r="63" spans="1:23" s="23" customFormat="1" ht="16.5">
      <c r="A63" s="9" t="s">
        <v>73</v>
      </c>
      <c r="B63" s="67" t="s">
        <v>123</v>
      </c>
      <c r="C63" s="67" t="s">
        <v>205</v>
      </c>
      <c r="D63" s="67" t="s">
        <v>204</v>
      </c>
      <c r="E63" s="67"/>
      <c r="F63" s="67" t="s">
        <v>129</v>
      </c>
      <c r="G63" s="67" t="s">
        <v>130</v>
      </c>
      <c r="H63" s="67" t="s">
        <v>291</v>
      </c>
      <c r="I63" s="67">
        <v>91260134</v>
      </c>
      <c r="J63" s="67">
        <v>133028108</v>
      </c>
      <c r="K63" s="67" t="s">
        <v>388</v>
      </c>
      <c r="L63" s="67">
        <v>16</v>
      </c>
      <c r="M63" s="67">
        <v>18.916499999999999</v>
      </c>
      <c r="N63" s="10" t="s">
        <v>400</v>
      </c>
      <c r="O63" s="16"/>
      <c r="P63" s="10" t="s">
        <v>391</v>
      </c>
      <c r="Q63" s="13" t="s">
        <v>392</v>
      </c>
      <c r="R63" s="14" t="s">
        <v>393</v>
      </c>
      <c r="S63" s="12">
        <v>43830</v>
      </c>
      <c r="T63" s="75" t="s">
        <v>144</v>
      </c>
      <c r="U63" s="11" t="s">
        <v>117</v>
      </c>
      <c r="V63" s="69" t="s">
        <v>116</v>
      </c>
      <c r="W63" s="68" t="s">
        <v>115</v>
      </c>
    </row>
    <row r="64" spans="1:23" s="23" customFormat="1" ht="16.5">
      <c r="A64" s="9" t="s">
        <v>74</v>
      </c>
      <c r="B64" s="67" t="s">
        <v>123</v>
      </c>
      <c r="C64" s="67" t="s">
        <v>206</v>
      </c>
      <c r="D64" s="67" t="s">
        <v>207</v>
      </c>
      <c r="E64" s="67"/>
      <c r="F64" s="67" t="s">
        <v>129</v>
      </c>
      <c r="G64" s="67" t="s">
        <v>130</v>
      </c>
      <c r="H64" s="67" t="s">
        <v>292</v>
      </c>
      <c r="I64" s="67" t="s">
        <v>360</v>
      </c>
      <c r="J64" s="67">
        <v>133028109</v>
      </c>
      <c r="K64" s="67" t="s">
        <v>388</v>
      </c>
      <c r="L64" s="67">
        <v>15</v>
      </c>
      <c r="M64" s="67">
        <v>12.949000000000002</v>
      </c>
      <c r="N64" s="10" t="s">
        <v>400</v>
      </c>
      <c r="O64" s="16"/>
      <c r="P64" s="10" t="s">
        <v>391</v>
      </c>
      <c r="Q64" s="13" t="s">
        <v>392</v>
      </c>
      <c r="R64" s="14" t="s">
        <v>393</v>
      </c>
      <c r="S64" s="12">
        <v>43830</v>
      </c>
      <c r="T64" s="75" t="s">
        <v>144</v>
      </c>
      <c r="U64" s="11" t="s">
        <v>117</v>
      </c>
      <c r="V64" s="69" t="s">
        <v>116</v>
      </c>
      <c r="W64" s="68" t="s">
        <v>115</v>
      </c>
    </row>
    <row r="65" spans="1:23" s="23" customFormat="1" ht="16.5">
      <c r="A65" s="9" t="s">
        <v>75</v>
      </c>
      <c r="B65" s="67" t="s">
        <v>123</v>
      </c>
      <c r="C65" s="67" t="s">
        <v>208</v>
      </c>
      <c r="D65" s="67" t="s">
        <v>209</v>
      </c>
      <c r="E65" s="67"/>
      <c r="F65" s="67" t="s">
        <v>129</v>
      </c>
      <c r="G65" s="67" t="s">
        <v>130</v>
      </c>
      <c r="H65" s="67" t="s">
        <v>293</v>
      </c>
      <c r="I65" s="67" t="s">
        <v>361</v>
      </c>
      <c r="J65" s="67">
        <v>133028110</v>
      </c>
      <c r="K65" s="67" t="s">
        <v>388</v>
      </c>
      <c r="L65" s="67">
        <v>16</v>
      </c>
      <c r="M65" s="67">
        <v>19.037500000000001</v>
      </c>
      <c r="N65" s="10" t="s">
        <v>400</v>
      </c>
      <c r="O65" s="16"/>
      <c r="P65" s="10" t="s">
        <v>391</v>
      </c>
      <c r="Q65" s="13" t="s">
        <v>392</v>
      </c>
      <c r="R65" s="14" t="s">
        <v>393</v>
      </c>
      <c r="S65" s="12">
        <v>43830</v>
      </c>
      <c r="T65" s="75" t="s">
        <v>144</v>
      </c>
      <c r="U65" s="11" t="s">
        <v>117</v>
      </c>
      <c r="V65" s="69" t="s">
        <v>116</v>
      </c>
      <c r="W65" s="68" t="s">
        <v>115</v>
      </c>
    </row>
    <row r="66" spans="1:23" s="23" customFormat="1" ht="16.5">
      <c r="A66" s="9" t="s">
        <v>76</v>
      </c>
      <c r="B66" s="67" t="s">
        <v>123</v>
      </c>
      <c r="C66" s="67" t="s">
        <v>210</v>
      </c>
      <c r="D66" s="67" t="s">
        <v>172</v>
      </c>
      <c r="E66" s="67"/>
      <c r="F66" s="67" t="s">
        <v>129</v>
      </c>
      <c r="G66" s="67" t="s">
        <v>130</v>
      </c>
      <c r="H66" s="67" t="s">
        <v>294</v>
      </c>
      <c r="I66" s="67" t="s">
        <v>362</v>
      </c>
      <c r="J66" s="67">
        <v>133028111</v>
      </c>
      <c r="K66" s="67" t="s">
        <v>388</v>
      </c>
      <c r="L66" s="67">
        <v>16</v>
      </c>
      <c r="M66" s="67">
        <v>21.032000000000004</v>
      </c>
      <c r="N66" s="10" t="s">
        <v>400</v>
      </c>
      <c r="O66" s="16"/>
      <c r="P66" s="10" t="s">
        <v>391</v>
      </c>
      <c r="Q66" s="13" t="s">
        <v>392</v>
      </c>
      <c r="R66" s="14" t="s">
        <v>393</v>
      </c>
      <c r="S66" s="12">
        <v>43830</v>
      </c>
      <c r="T66" s="75" t="s">
        <v>144</v>
      </c>
      <c r="U66" s="11" t="s">
        <v>117</v>
      </c>
      <c r="V66" s="69" t="s">
        <v>116</v>
      </c>
      <c r="W66" s="68" t="s">
        <v>115</v>
      </c>
    </row>
    <row r="67" spans="1:23" s="23" customFormat="1" ht="16.5">
      <c r="A67" s="9" t="s">
        <v>77</v>
      </c>
      <c r="B67" s="67" t="s">
        <v>123</v>
      </c>
      <c r="C67" s="67" t="s">
        <v>211</v>
      </c>
      <c r="D67" s="67" t="s">
        <v>187</v>
      </c>
      <c r="E67" s="67"/>
      <c r="F67" s="67" t="s">
        <v>129</v>
      </c>
      <c r="G67" s="67" t="s">
        <v>130</v>
      </c>
      <c r="H67" s="67" t="s">
        <v>295</v>
      </c>
      <c r="I67" s="67" t="s">
        <v>363</v>
      </c>
      <c r="J67" s="67">
        <v>133028112</v>
      </c>
      <c r="K67" s="67" t="s">
        <v>388</v>
      </c>
      <c r="L67" s="67">
        <v>4</v>
      </c>
      <c r="M67" s="67">
        <v>0</v>
      </c>
      <c r="N67" s="10" t="s">
        <v>400</v>
      </c>
      <c r="O67" s="16"/>
      <c r="P67" s="10" t="s">
        <v>391</v>
      </c>
      <c r="Q67" s="13" t="s">
        <v>392</v>
      </c>
      <c r="R67" s="14" t="s">
        <v>393</v>
      </c>
      <c r="S67" s="12">
        <v>43830</v>
      </c>
      <c r="T67" s="75" t="s">
        <v>144</v>
      </c>
      <c r="U67" s="11" t="s">
        <v>117</v>
      </c>
      <c r="V67" s="69" t="s">
        <v>116</v>
      </c>
      <c r="W67" s="68" t="s">
        <v>115</v>
      </c>
    </row>
    <row r="68" spans="1:23" s="23" customFormat="1" ht="16.5">
      <c r="A68" s="9" t="s">
        <v>78</v>
      </c>
      <c r="B68" s="67" t="s">
        <v>123</v>
      </c>
      <c r="C68" s="67" t="s">
        <v>212</v>
      </c>
      <c r="D68" s="67" t="s">
        <v>213</v>
      </c>
      <c r="E68" s="67"/>
      <c r="F68" s="67" t="s">
        <v>129</v>
      </c>
      <c r="G68" s="67" t="s">
        <v>130</v>
      </c>
      <c r="H68" s="67" t="s">
        <v>296</v>
      </c>
      <c r="I68" s="67" t="s">
        <v>364</v>
      </c>
      <c r="J68" s="67">
        <v>133028122</v>
      </c>
      <c r="K68" s="67" t="s">
        <v>388</v>
      </c>
      <c r="L68" s="67">
        <v>4</v>
      </c>
      <c r="M68" s="67">
        <v>1.6814999999999998</v>
      </c>
      <c r="N68" s="10" t="s">
        <v>400</v>
      </c>
      <c r="O68" s="16"/>
      <c r="P68" s="10" t="s">
        <v>391</v>
      </c>
      <c r="Q68" s="13" t="s">
        <v>392</v>
      </c>
      <c r="R68" s="14" t="s">
        <v>393</v>
      </c>
      <c r="S68" s="12">
        <v>43830</v>
      </c>
      <c r="T68" s="75" t="s">
        <v>144</v>
      </c>
      <c r="U68" s="11" t="s">
        <v>117</v>
      </c>
      <c r="V68" s="69" t="s">
        <v>116</v>
      </c>
      <c r="W68" s="68" t="s">
        <v>115</v>
      </c>
    </row>
    <row r="69" spans="1:23" s="23" customFormat="1" ht="16.5">
      <c r="A69" s="9" t="s">
        <v>79</v>
      </c>
      <c r="B69" s="67" t="s">
        <v>123</v>
      </c>
      <c r="C69" s="67" t="s">
        <v>214</v>
      </c>
      <c r="D69" s="67" t="s">
        <v>213</v>
      </c>
      <c r="E69" s="67"/>
      <c r="F69" s="67" t="s">
        <v>129</v>
      </c>
      <c r="G69" s="67" t="s">
        <v>130</v>
      </c>
      <c r="H69" s="67" t="s">
        <v>297</v>
      </c>
      <c r="I69" s="67" t="s">
        <v>365</v>
      </c>
      <c r="J69" s="67">
        <v>133028123</v>
      </c>
      <c r="K69" s="67" t="s">
        <v>388</v>
      </c>
      <c r="L69" s="67">
        <v>4</v>
      </c>
      <c r="M69" s="67">
        <v>1.2165000000000001</v>
      </c>
      <c r="N69" s="10" t="s">
        <v>400</v>
      </c>
      <c r="O69" s="16"/>
      <c r="P69" s="10" t="s">
        <v>391</v>
      </c>
      <c r="Q69" s="13" t="s">
        <v>392</v>
      </c>
      <c r="R69" s="14" t="s">
        <v>393</v>
      </c>
      <c r="S69" s="12">
        <v>43830</v>
      </c>
      <c r="T69" s="75" t="s">
        <v>144</v>
      </c>
      <c r="U69" s="11" t="s">
        <v>117</v>
      </c>
      <c r="V69" s="69" t="s">
        <v>116</v>
      </c>
      <c r="W69" s="68" t="s">
        <v>115</v>
      </c>
    </row>
    <row r="70" spans="1:23" s="23" customFormat="1" ht="16.5">
      <c r="A70" s="9" t="s">
        <v>80</v>
      </c>
      <c r="B70" s="67" t="s">
        <v>123</v>
      </c>
      <c r="C70" s="67" t="s">
        <v>215</v>
      </c>
      <c r="D70" s="67" t="s">
        <v>213</v>
      </c>
      <c r="E70" s="67"/>
      <c r="F70" s="67" t="s">
        <v>129</v>
      </c>
      <c r="G70" s="67" t="s">
        <v>130</v>
      </c>
      <c r="H70" s="67" t="s">
        <v>298</v>
      </c>
      <c r="I70" s="67" t="s">
        <v>366</v>
      </c>
      <c r="J70" s="67">
        <v>133028124</v>
      </c>
      <c r="K70" s="67" t="s">
        <v>388</v>
      </c>
      <c r="L70" s="67">
        <v>4</v>
      </c>
      <c r="M70" s="67">
        <v>0.70650000000000013</v>
      </c>
      <c r="N70" s="10" t="s">
        <v>400</v>
      </c>
      <c r="O70" s="16"/>
      <c r="P70" s="10" t="s">
        <v>391</v>
      </c>
      <c r="Q70" s="13" t="s">
        <v>392</v>
      </c>
      <c r="R70" s="14" t="s">
        <v>393</v>
      </c>
      <c r="S70" s="12">
        <v>43830</v>
      </c>
      <c r="T70" s="75" t="s">
        <v>144</v>
      </c>
      <c r="U70" s="11" t="s">
        <v>117</v>
      </c>
      <c r="V70" s="69" t="s">
        <v>116</v>
      </c>
      <c r="W70" s="68" t="s">
        <v>115</v>
      </c>
    </row>
    <row r="71" spans="1:23" s="23" customFormat="1" ht="16.5">
      <c r="A71" s="9" t="s">
        <v>81</v>
      </c>
      <c r="B71" s="67" t="s">
        <v>123</v>
      </c>
      <c r="C71" s="67" t="s">
        <v>216</v>
      </c>
      <c r="D71" s="67" t="s">
        <v>217</v>
      </c>
      <c r="E71" s="67"/>
      <c r="F71" s="67" t="s">
        <v>129</v>
      </c>
      <c r="G71" s="67" t="s">
        <v>130</v>
      </c>
      <c r="H71" s="67" t="s">
        <v>299</v>
      </c>
      <c r="I71" s="67" t="s">
        <v>367</v>
      </c>
      <c r="J71" s="67">
        <v>133028135</v>
      </c>
      <c r="K71" s="67" t="s">
        <v>388</v>
      </c>
      <c r="L71" s="67">
        <v>4</v>
      </c>
      <c r="M71" s="67">
        <v>0.80049999999999999</v>
      </c>
      <c r="N71" s="10" t="s">
        <v>400</v>
      </c>
      <c r="O71" s="16"/>
      <c r="P71" s="10" t="s">
        <v>391</v>
      </c>
      <c r="Q71" s="13" t="s">
        <v>392</v>
      </c>
      <c r="R71" s="14" t="s">
        <v>393</v>
      </c>
      <c r="S71" s="12">
        <v>43830</v>
      </c>
      <c r="T71" s="75" t="s">
        <v>144</v>
      </c>
      <c r="U71" s="11" t="s">
        <v>117</v>
      </c>
      <c r="V71" s="69" t="s">
        <v>116</v>
      </c>
      <c r="W71" s="68" t="s">
        <v>115</v>
      </c>
    </row>
    <row r="72" spans="1:23" s="23" customFormat="1" ht="16.5">
      <c r="A72" s="9" t="s">
        <v>82</v>
      </c>
      <c r="B72" s="67" t="s">
        <v>123</v>
      </c>
      <c r="C72" s="67" t="s">
        <v>218</v>
      </c>
      <c r="D72" s="67" t="s">
        <v>219</v>
      </c>
      <c r="E72" s="67"/>
      <c r="F72" s="67" t="s">
        <v>129</v>
      </c>
      <c r="G72" s="67" t="s">
        <v>130</v>
      </c>
      <c r="H72" s="67" t="s">
        <v>300</v>
      </c>
      <c r="I72" s="67" t="s">
        <v>368</v>
      </c>
      <c r="J72" s="67">
        <v>133028136</v>
      </c>
      <c r="K72" s="67" t="s">
        <v>388</v>
      </c>
      <c r="L72" s="67">
        <v>16</v>
      </c>
      <c r="M72" s="67">
        <v>13.767000000000003</v>
      </c>
      <c r="N72" s="10" t="s">
        <v>400</v>
      </c>
      <c r="O72" s="16"/>
      <c r="P72" s="10" t="s">
        <v>391</v>
      </c>
      <c r="Q72" s="13" t="s">
        <v>392</v>
      </c>
      <c r="R72" s="14" t="s">
        <v>393</v>
      </c>
      <c r="S72" s="12">
        <v>43830</v>
      </c>
      <c r="T72" s="75" t="s">
        <v>144</v>
      </c>
      <c r="U72" s="11" t="s">
        <v>117</v>
      </c>
      <c r="V72" s="69" t="s">
        <v>116</v>
      </c>
      <c r="W72" s="68" t="s">
        <v>115</v>
      </c>
    </row>
    <row r="73" spans="1:23" s="23" customFormat="1" ht="16.5">
      <c r="A73" s="9" t="s">
        <v>83</v>
      </c>
      <c r="B73" s="67" t="s">
        <v>123</v>
      </c>
      <c r="C73" s="67" t="s">
        <v>220</v>
      </c>
      <c r="D73" s="67" t="s">
        <v>182</v>
      </c>
      <c r="E73" s="67"/>
      <c r="F73" s="67" t="s">
        <v>129</v>
      </c>
      <c r="G73" s="67" t="s">
        <v>130</v>
      </c>
      <c r="H73" s="67" t="s">
        <v>301</v>
      </c>
      <c r="I73" s="67" t="s">
        <v>369</v>
      </c>
      <c r="J73" s="67">
        <v>133028137</v>
      </c>
      <c r="K73" s="67" t="s">
        <v>388</v>
      </c>
      <c r="L73" s="67">
        <v>4</v>
      </c>
      <c r="M73" s="67">
        <v>4.1754999999999995</v>
      </c>
      <c r="N73" s="10" t="s">
        <v>400</v>
      </c>
      <c r="O73" s="16"/>
      <c r="P73" s="10" t="s">
        <v>391</v>
      </c>
      <c r="Q73" s="13" t="s">
        <v>392</v>
      </c>
      <c r="R73" s="14" t="s">
        <v>393</v>
      </c>
      <c r="S73" s="12">
        <v>43830</v>
      </c>
      <c r="T73" s="75" t="s">
        <v>144</v>
      </c>
      <c r="U73" s="11" t="s">
        <v>117</v>
      </c>
      <c r="V73" s="69" t="s">
        <v>116</v>
      </c>
      <c r="W73" s="68" t="s">
        <v>115</v>
      </c>
    </row>
    <row r="74" spans="1:23" s="23" customFormat="1" ht="16.5">
      <c r="A74" s="9" t="s">
        <v>84</v>
      </c>
      <c r="B74" s="67" t="s">
        <v>123</v>
      </c>
      <c r="C74" s="67" t="s">
        <v>221</v>
      </c>
      <c r="D74" s="67" t="s">
        <v>182</v>
      </c>
      <c r="E74" s="67"/>
      <c r="F74" s="67" t="s">
        <v>129</v>
      </c>
      <c r="G74" s="67" t="s">
        <v>130</v>
      </c>
      <c r="H74" s="67" t="s">
        <v>302</v>
      </c>
      <c r="I74" s="67" t="s">
        <v>370</v>
      </c>
      <c r="J74" s="67">
        <v>133028138</v>
      </c>
      <c r="K74" s="67" t="s">
        <v>388</v>
      </c>
      <c r="L74" s="67">
        <v>4</v>
      </c>
      <c r="M74" s="67">
        <v>6.3050000000000006</v>
      </c>
      <c r="N74" s="10" t="s">
        <v>400</v>
      </c>
      <c r="O74" s="16"/>
      <c r="P74" s="10" t="s">
        <v>391</v>
      </c>
      <c r="Q74" s="13" t="s">
        <v>392</v>
      </c>
      <c r="R74" s="14" t="s">
        <v>393</v>
      </c>
      <c r="S74" s="12">
        <v>43830</v>
      </c>
      <c r="T74" s="75" t="s">
        <v>144</v>
      </c>
      <c r="U74" s="11" t="s">
        <v>117</v>
      </c>
      <c r="V74" s="69" t="s">
        <v>116</v>
      </c>
      <c r="W74" s="68" t="s">
        <v>115</v>
      </c>
    </row>
    <row r="75" spans="1:23" s="23" customFormat="1" ht="16.5">
      <c r="A75" s="9" t="s">
        <v>85</v>
      </c>
      <c r="B75" s="67" t="s">
        <v>123</v>
      </c>
      <c r="C75" s="67" t="s">
        <v>222</v>
      </c>
      <c r="D75" s="67" t="s">
        <v>170</v>
      </c>
      <c r="E75" s="67"/>
      <c r="F75" s="67" t="s">
        <v>129</v>
      </c>
      <c r="G75" s="67" t="s">
        <v>130</v>
      </c>
      <c r="H75" s="67" t="s">
        <v>303</v>
      </c>
      <c r="I75" s="67" t="s">
        <v>371</v>
      </c>
      <c r="J75" s="67">
        <v>133028141</v>
      </c>
      <c r="K75" s="67" t="s">
        <v>388</v>
      </c>
      <c r="L75" s="67">
        <v>2</v>
      </c>
      <c r="M75" s="67">
        <v>1.7450000000000003</v>
      </c>
      <c r="N75" s="10" t="s">
        <v>400</v>
      </c>
      <c r="O75" s="16"/>
      <c r="P75" s="10" t="s">
        <v>391</v>
      </c>
      <c r="Q75" s="13" t="s">
        <v>392</v>
      </c>
      <c r="R75" s="14" t="s">
        <v>393</v>
      </c>
      <c r="S75" s="12">
        <v>43830</v>
      </c>
      <c r="T75" s="75" t="s">
        <v>144</v>
      </c>
      <c r="U75" s="11" t="s">
        <v>117</v>
      </c>
      <c r="V75" s="69" t="s">
        <v>116</v>
      </c>
      <c r="W75" s="68" t="s">
        <v>115</v>
      </c>
    </row>
    <row r="76" spans="1:23" s="23" customFormat="1" ht="16.5">
      <c r="A76" s="9" t="s">
        <v>86</v>
      </c>
      <c r="B76" s="67" t="s">
        <v>123</v>
      </c>
      <c r="C76" s="67" t="s">
        <v>144</v>
      </c>
      <c r="D76" s="67" t="s">
        <v>184</v>
      </c>
      <c r="E76" s="67" t="s">
        <v>223</v>
      </c>
      <c r="F76" s="67" t="s">
        <v>129</v>
      </c>
      <c r="G76" s="67" t="s">
        <v>130</v>
      </c>
      <c r="H76" s="67" t="s">
        <v>257</v>
      </c>
      <c r="I76" s="67" t="s">
        <v>372</v>
      </c>
      <c r="J76" s="67">
        <v>133028145</v>
      </c>
      <c r="K76" s="67" t="s">
        <v>388</v>
      </c>
      <c r="L76" s="67">
        <v>5</v>
      </c>
      <c r="M76" s="67">
        <v>11.4175</v>
      </c>
      <c r="N76" s="10" t="s">
        <v>400</v>
      </c>
      <c r="O76" s="16"/>
      <c r="P76" s="10" t="s">
        <v>391</v>
      </c>
      <c r="Q76" s="13" t="s">
        <v>392</v>
      </c>
      <c r="R76" s="14" t="s">
        <v>393</v>
      </c>
      <c r="S76" s="12">
        <v>43830</v>
      </c>
      <c r="T76" s="75" t="s">
        <v>144</v>
      </c>
      <c r="U76" s="11" t="s">
        <v>117</v>
      </c>
      <c r="V76" s="69" t="s">
        <v>116</v>
      </c>
      <c r="W76" s="68" t="s">
        <v>115</v>
      </c>
    </row>
    <row r="77" spans="1:23" s="23" customFormat="1" ht="16.5">
      <c r="A77" s="9" t="s">
        <v>87</v>
      </c>
      <c r="B77" s="67" t="s">
        <v>123</v>
      </c>
      <c r="C77" s="67" t="s">
        <v>144</v>
      </c>
      <c r="D77" s="67" t="s">
        <v>172</v>
      </c>
      <c r="E77" s="67" t="s">
        <v>224</v>
      </c>
      <c r="F77" s="67" t="s">
        <v>129</v>
      </c>
      <c r="G77" s="67" t="s">
        <v>130</v>
      </c>
      <c r="H77" s="67" t="s">
        <v>257</v>
      </c>
      <c r="I77" s="67" t="s">
        <v>373</v>
      </c>
      <c r="J77" s="67">
        <v>133028146</v>
      </c>
      <c r="K77" s="67" t="s">
        <v>388</v>
      </c>
      <c r="L77" s="67">
        <v>5</v>
      </c>
      <c r="M77" s="67">
        <v>9.5809999999999995</v>
      </c>
      <c r="N77" s="10" t="s">
        <v>400</v>
      </c>
      <c r="O77" s="16"/>
      <c r="P77" s="10" t="s">
        <v>391</v>
      </c>
      <c r="Q77" s="13" t="s">
        <v>392</v>
      </c>
      <c r="R77" s="14" t="s">
        <v>393</v>
      </c>
      <c r="S77" s="12">
        <v>43830</v>
      </c>
      <c r="T77" s="75" t="s">
        <v>144</v>
      </c>
      <c r="U77" s="11" t="s">
        <v>117</v>
      </c>
      <c r="V77" s="69" t="s">
        <v>116</v>
      </c>
      <c r="W77" s="68" t="s">
        <v>115</v>
      </c>
    </row>
    <row r="78" spans="1:23" s="23" customFormat="1" ht="16.5">
      <c r="A78" s="9" t="s">
        <v>88</v>
      </c>
      <c r="B78" s="67" t="s">
        <v>123</v>
      </c>
      <c r="C78" s="67" t="s">
        <v>225</v>
      </c>
      <c r="D78" s="67" t="s">
        <v>209</v>
      </c>
      <c r="E78" s="67" t="s">
        <v>226</v>
      </c>
      <c r="F78" s="67" t="s">
        <v>129</v>
      </c>
      <c r="G78" s="67" t="s">
        <v>130</v>
      </c>
      <c r="H78" s="67" t="s">
        <v>257</v>
      </c>
      <c r="I78" s="67" t="s">
        <v>374</v>
      </c>
      <c r="J78" s="67">
        <v>133753153</v>
      </c>
      <c r="K78" s="67" t="s">
        <v>12</v>
      </c>
      <c r="L78" s="67">
        <v>21</v>
      </c>
      <c r="M78" s="67">
        <v>6.246999999999999</v>
      </c>
      <c r="N78" s="10" t="s">
        <v>400</v>
      </c>
      <c r="O78" s="16"/>
      <c r="P78" s="10" t="s">
        <v>391</v>
      </c>
      <c r="Q78" s="13" t="s">
        <v>392</v>
      </c>
      <c r="R78" s="14" t="s">
        <v>393</v>
      </c>
      <c r="S78" s="12">
        <v>43830</v>
      </c>
      <c r="T78" s="75" t="s">
        <v>144</v>
      </c>
      <c r="U78" s="11" t="s">
        <v>117</v>
      </c>
      <c r="V78" s="69" t="s">
        <v>116</v>
      </c>
      <c r="W78" s="68" t="s">
        <v>115</v>
      </c>
    </row>
    <row r="79" spans="1:23" s="23" customFormat="1" ht="16.5">
      <c r="A79" s="9" t="s">
        <v>89</v>
      </c>
      <c r="B79" s="67" t="s">
        <v>123</v>
      </c>
      <c r="C79" s="67" t="s">
        <v>144</v>
      </c>
      <c r="D79" s="67" t="s">
        <v>227</v>
      </c>
      <c r="E79" s="67"/>
      <c r="F79" s="67" t="s">
        <v>129</v>
      </c>
      <c r="G79" s="67" t="s">
        <v>130</v>
      </c>
      <c r="H79" s="67" t="s">
        <v>257</v>
      </c>
      <c r="I79" s="67" t="s">
        <v>375</v>
      </c>
      <c r="J79" s="67">
        <v>133776162</v>
      </c>
      <c r="K79" s="67" t="s">
        <v>388</v>
      </c>
      <c r="L79" s="67">
        <v>2</v>
      </c>
      <c r="M79" s="67">
        <v>1.9930000000000001</v>
      </c>
      <c r="N79" s="10" t="s">
        <v>400</v>
      </c>
      <c r="O79" s="16"/>
      <c r="P79" s="10" t="s">
        <v>391</v>
      </c>
      <c r="Q79" s="13" t="s">
        <v>392</v>
      </c>
      <c r="R79" s="14" t="s">
        <v>393</v>
      </c>
      <c r="S79" s="12">
        <v>43830</v>
      </c>
      <c r="T79" s="75" t="s">
        <v>144</v>
      </c>
      <c r="U79" s="11" t="s">
        <v>117</v>
      </c>
      <c r="V79" s="69" t="s">
        <v>116</v>
      </c>
      <c r="W79" s="68" t="s">
        <v>115</v>
      </c>
    </row>
    <row r="80" spans="1:23" s="23" customFormat="1" ht="16.5">
      <c r="A80" s="9" t="s">
        <v>90</v>
      </c>
      <c r="B80" s="67" t="s">
        <v>123</v>
      </c>
      <c r="C80" s="67" t="s">
        <v>228</v>
      </c>
      <c r="D80" s="67" t="s">
        <v>229</v>
      </c>
      <c r="E80" s="67"/>
      <c r="F80" s="67" t="s">
        <v>129</v>
      </c>
      <c r="G80" s="67" t="s">
        <v>130</v>
      </c>
      <c r="H80" s="67" t="s">
        <v>304</v>
      </c>
      <c r="I80" s="67" t="s">
        <v>376</v>
      </c>
      <c r="J80" s="67">
        <v>133017039</v>
      </c>
      <c r="K80" s="67" t="s">
        <v>12</v>
      </c>
      <c r="L80" s="67">
        <v>40</v>
      </c>
      <c r="M80" s="67">
        <v>149.94799999999998</v>
      </c>
      <c r="N80" s="10" t="s">
        <v>400</v>
      </c>
      <c r="O80" s="16"/>
      <c r="P80" s="10" t="s">
        <v>391</v>
      </c>
      <c r="Q80" s="13" t="s">
        <v>392</v>
      </c>
      <c r="R80" s="14" t="s">
        <v>393</v>
      </c>
      <c r="S80" s="12">
        <v>43830</v>
      </c>
      <c r="T80" s="75" t="s">
        <v>144</v>
      </c>
      <c r="U80" s="11" t="s">
        <v>117</v>
      </c>
      <c r="V80" s="69" t="s">
        <v>116</v>
      </c>
      <c r="W80" s="68" t="s">
        <v>115</v>
      </c>
    </row>
    <row r="81" spans="1:25" s="23" customFormat="1" ht="16.5">
      <c r="A81" s="9" t="s">
        <v>91</v>
      </c>
      <c r="B81" s="67" t="s">
        <v>123</v>
      </c>
      <c r="C81" s="67" t="s">
        <v>144</v>
      </c>
      <c r="D81" s="67" t="s">
        <v>230</v>
      </c>
      <c r="E81" s="67" t="s">
        <v>231</v>
      </c>
      <c r="F81" s="67" t="s">
        <v>129</v>
      </c>
      <c r="G81" s="67" t="s">
        <v>130</v>
      </c>
      <c r="H81" s="67" t="s">
        <v>257</v>
      </c>
      <c r="I81" s="67" t="s">
        <v>377</v>
      </c>
      <c r="J81" s="67">
        <v>133776166</v>
      </c>
      <c r="K81" s="67" t="s">
        <v>104</v>
      </c>
      <c r="L81" s="67">
        <v>3</v>
      </c>
      <c r="M81" s="67">
        <v>3.5000000000000003E-2</v>
      </c>
      <c r="N81" s="10" t="s">
        <v>400</v>
      </c>
      <c r="O81" s="16"/>
      <c r="P81" s="10" t="s">
        <v>391</v>
      </c>
      <c r="Q81" s="13" t="s">
        <v>392</v>
      </c>
      <c r="R81" s="14" t="s">
        <v>393</v>
      </c>
      <c r="S81" s="12">
        <v>43830</v>
      </c>
      <c r="T81" s="75" t="s">
        <v>144</v>
      </c>
      <c r="U81" s="11" t="s">
        <v>117</v>
      </c>
      <c r="V81" s="69" t="s">
        <v>116</v>
      </c>
      <c r="W81" s="68" t="s">
        <v>115</v>
      </c>
    </row>
    <row r="82" spans="1:25" s="23" customFormat="1" ht="16.5">
      <c r="A82" s="9" t="s">
        <v>92</v>
      </c>
      <c r="B82" s="67" t="s">
        <v>123</v>
      </c>
      <c r="C82" s="67" t="s">
        <v>144</v>
      </c>
      <c r="D82" s="67" t="s">
        <v>230</v>
      </c>
      <c r="E82" s="67" t="s">
        <v>232</v>
      </c>
      <c r="F82" s="67" t="s">
        <v>129</v>
      </c>
      <c r="G82" s="67" t="s">
        <v>130</v>
      </c>
      <c r="H82" s="67" t="s">
        <v>257</v>
      </c>
      <c r="I82" s="67" t="s">
        <v>378</v>
      </c>
      <c r="J82" s="67">
        <v>130004585</v>
      </c>
      <c r="K82" s="67" t="s">
        <v>104</v>
      </c>
      <c r="L82" s="67">
        <v>5</v>
      </c>
      <c r="M82" s="67">
        <v>0</v>
      </c>
      <c r="N82" s="10" t="s">
        <v>401</v>
      </c>
      <c r="O82" s="16"/>
      <c r="P82" s="10" t="s">
        <v>391</v>
      </c>
      <c r="Q82" s="13" t="s">
        <v>392</v>
      </c>
      <c r="R82" s="14" t="s">
        <v>393</v>
      </c>
      <c r="S82" s="12">
        <v>43830</v>
      </c>
      <c r="T82" s="75" t="s">
        <v>144</v>
      </c>
      <c r="U82" s="11" t="s">
        <v>117</v>
      </c>
      <c r="V82" s="69" t="s">
        <v>116</v>
      </c>
      <c r="W82" s="68" t="s">
        <v>115</v>
      </c>
    </row>
    <row r="83" spans="1:25" s="23" customFormat="1" ht="16.5">
      <c r="A83" s="9" t="s">
        <v>93</v>
      </c>
      <c r="B83" s="67" t="s">
        <v>123</v>
      </c>
      <c r="C83" s="67" t="s">
        <v>233</v>
      </c>
      <c r="D83" s="67" t="s">
        <v>234</v>
      </c>
      <c r="E83" s="67" t="s">
        <v>235</v>
      </c>
      <c r="F83" s="67" t="s">
        <v>129</v>
      </c>
      <c r="G83" s="67" t="s">
        <v>130</v>
      </c>
      <c r="H83" s="67" t="s">
        <v>257</v>
      </c>
      <c r="I83" s="67" t="s">
        <v>379</v>
      </c>
      <c r="J83" s="67">
        <v>133743016</v>
      </c>
      <c r="K83" s="67" t="s">
        <v>12</v>
      </c>
      <c r="L83" s="67">
        <v>7</v>
      </c>
      <c r="M83" s="67">
        <v>1.3655000000000002</v>
      </c>
      <c r="N83" s="10" t="s">
        <v>400</v>
      </c>
      <c r="O83" s="16"/>
      <c r="P83" s="10" t="s">
        <v>391</v>
      </c>
      <c r="Q83" s="13" t="s">
        <v>392</v>
      </c>
      <c r="R83" s="14" t="s">
        <v>393</v>
      </c>
      <c r="S83" s="12">
        <v>43830</v>
      </c>
      <c r="T83" s="75" t="s">
        <v>144</v>
      </c>
      <c r="U83" s="11" t="s">
        <v>117</v>
      </c>
      <c r="V83" s="69" t="s">
        <v>116</v>
      </c>
      <c r="W83" s="68" t="s">
        <v>115</v>
      </c>
    </row>
    <row r="84" spans="1:25" s="23" customFormat="1" ht="16.5">
      <c r="A84" s="9" t="s">
        <v>94</v>
      </c>
      <c r="B84" s="67" t="s">
        <v>123</v>
      </c>
      <c r="C84" s="67" t="s">
        <v>236</v>
      </c>
      <c r="D84" s="67" t="s">
        <v>234</v>
      </c>
      <c r="E84" s="67" t="s">
        <v>237</v>
      </c>
      <c r="F84" s="67" t="s">
        <v>129</v>
      </c>
      <c r="G84" s="67" t="s">
        <v>130</v>
      </c>
      <c r="H84" s="67" t="s">
        <v>257</v>
      </c>
      <c r="I84" s="67" t="s">
        <v>380</v>
      </c>
      <c r="J84" s="67">
        <v>133743015</v>
      </c>
      <c r="K84" s="67" t="s">
        <v>12</v>
      </c>
      <c r="L84" s="67">
        <v>6</v>
      </c>
      <c r="M84" s="67">
        <v>0.79500000000000004</v>
      </c>
      <c r="N84" s="10" t="s">
        <v>400</v>
      </c>
      <c r="O84" s="16"/>
      <c r="P84" s="10" t="s">
        <v>391</v>
      </c>
      <c r="Q84" s="13" t="s">
        <v>392</v>
      </c>
      <c r="R84" s="14" t="s">
        <v>393</v>
      </c>
      <c r="S84" s="12">
        <v>43830</v>
      </c>
      <c r="T84" s="75" t="s">
        <v>144</v>
      </c>
      <c r="U84" s="11" t="s">
        <v>117</v>
      </c>
      <c r="V84" s="69" t="s">
        <v>116</v>
      </c>
      <c r="W84" s="68" t="s">
        <v>115</v>
      </c>
    </row>
    <row r="85" spans="1:25" s="23" customFormat="1" ht="16.5">
      <c r="A85" s="9" t="s">
        <v>95</v>
      </c>
      <c r="B85" s="67" t="s">
        <v>123</v>
      </c>
      <c r="C85" s="67" t="s">
        <v>238</v>
      </c>
      <c r="D85" s="67" t="s">
        <v>234</v>
      </c>
      <c r="E85" s="67" t="s">
        <v>239</v>
      </c>
      <c r="F85" s="67" t="s">
        <v>129</v>
      </c>
      <c r="G85" s="67" t="s">
        <v>130</v>
      </c>
      <c r="H85" s="67" t="s">
        <v>257</v>
      </c>
      <c r="I85" s="67" t="s">
        <v>381</v>
      </c>
      <c r="J85" s="67">
        <v>133743014</v>
      </c>
      <c r="K85" s="67" t="s">
        <v>12</v>
      </c>
      <c r="L85" s="67">
        <v>3</v>
      </c>
      <c r="M85" s="67">
        <v>1.764</v>
      </c>
      <c r="N85" s="10" t="s">
        <v>400</v>
      </c>
      <c r="O85" s="16"/>
      <c r="P85" s="10" t="s">
        <v>391</v>
      </c>
      <c r="Q85" s="13" t="s">
        <v>392</v>
      </c>
      <c r="R85" s="14" t="s">
        <v>393</v>
      </c>
      <c r="S85" s="12">
        <v>43830</v>
      </c>
      <c r="T85" s="75" t="s">
        <v>144</v>
      </c>
      <c r="U85" s="11" t="s">
        <v>117</v>
      </c>
      <c r="V85" s="69" t="s">
        <v>116</v>
      </c>
      <c r="W85" s="68" t="s">
        <v>115</v>
      </c>
    </row>
    <row r="86" spans="1:25" s="23" customFormat="1" ht="16.5">
      <c r="A86" s="9" t="s">
        <v>107</v>
      </c>
      <c r="B86" s="67" t="s">
        <v>123</v>
      </c>
      <c r="C86" s="67" t="s">
        <v>144</v>
      </c>
      <c r="D86" s="67" t="s">
        <v>240</v>
      </c>
      <c r="E86" s="67"/>
      <c r="F86" s="67" t="s">
        <v>129</v>
      </c>
      <c r="G86" s="67" t="s">
        <v>130</v>
      </c>
      <c r="H86" s="67" t="s">
        <v>257</v>
      </c>
      <c r="I86" s="67" t="s">
        <v>382</v>
      </c>
      <c r="J86" s="67">
        <v>133762141</v>
      </c>
      <c r="K86" s="67" t="s">
        <v>388</v>
      </c>
      <c r="L86" s="67">
        <v>3</v>
      </c>
      <c r="M86" s="67">
        <v>1.1047499999999999</v>
      </c>
      <c r="N86" s="10" t="s">
        <v>400</v>
      </c>
      <c r="O86" s="16"/>
      <c r="P86" s="10" t="s">
        <v>391</v>
      </c>
      <c r="Q86" s="13" t="s">
        <v>392</v>
      </c>
      <c r="R86" s="14" t="s">
        <v>393</v>
      </c>
      <c r="S86" s="12">
        <v>43830</v>
      </c>
      <c r="T86" s="75" t="s">
        <v>144</v>
      </c>
      <c r="U86" s="11" t="s">
        <v>117</v>
      </c>
      <c r="V86" s="69" t="s">
        <v>116</v>
      </c>
      <c r="W86" s="68" t="s">
        <v>115</v>
      </c>
    </row>
    <row r="87" spans="1:25" s="23" customFormat="1" ht="16.5">
      <c r="A87" s="9" t="s">
        <v>108</v>
      </c>
      <c r="B87" s="67" t="s">
        <v>123</v>
      </c>
      <c r="C87" s="67" t="s">
        <v>241</v>
      </c>
      <c r="D87" s="67" t="s">
        <v>234</v>
      </c>
      <c r="E87" s="67">
        <v>41</v>
      </c>
      <c r="F87" s="67" t="s">
        <v>129</v>
      </c>
      <c r="G87" s="67" t="s">
        <v>130</v>
      </c>
      <c r="H87" s="67" t="s">
        <v>257</v>
      </c>
      <c r="I87" s="67" t="s">
        <v>383</v>
      </c>
      <c r="J87" s="67">
        <v>133743019</v>
      </c>
      <c r="K87" s="67" t="s">
        <v>390</v>
      </c>
      <c r="L87" s="67">
        <v>13</v>
      </c>
      <c r="M87" s="67">
        <v>1.8220000000000001</v>
      </c>
      <c r="N87" s="10" t="s">
        <v>400</v>
      </c>
      <c r="O87" s="16"/>
      <c r="P87" s="10" t="s">
        <v>391</v>
      </c>
      <c r="Q87" s="13" t="s">
        <v>392</v>
      </c>
      <c r="R87" s="14" t="s">
        <v>393</v>
      </c>
      <c r="S87" s="12">
        <v>43830</v>
      </c>
      <c r="T87" s="75" t="s">
        <v>144</v>
      </c>
      <c r="U87" s="11" t="s">
        <v>117</v>
      </c>
      <c r="V87" s="69" t="s">
        <v>116</v>
      </c>
      <c r="W87" s="68" t="s">
        <v>115</v>
      </c>
    </row>
    <row r="88" spans="1:25" s="23" customFormat="1" ht="16.5">
      <c r="A88" s="9" t="s">
        <v>109</v>
      </c>
      <c r="B88" s="67" t="s">
        <v>123</v>
      </c>
      <c r="C88" s="67" t="s">
        <v>144</v>
      </c>
      <c r="D88" s="67" t="s">
        <v>182</v>
      </c>
      <c r="E88" s="67">
        <v>52</v>
      </c>
      <c r="F88" s="67" t="s">
        <v>129</v>
      </c>
      <c r="G88" s="67" t="s">
        <v>130</v>
      </c>
      <c r="H88" s="67" t="s">
        <v>257</v>
      </c>
      <c r="I88" s="67" t="s">
        <v>384</v>
      </c>
      <c r="J88" s="67">
        <v>133743020</v>
      </c>
      <c r="K88" s="67" t="s">
        <v>390</v>
      </c>
      <c r="L88" s="67">
        <v>13</v>
      </c>
      <c r="M88" s="67">
        <v>2.0179999999999998</v>
      </c>
      <c r="N88" s="10" t="s">
        <v>400</v>
      </c>
      <c r="O88" s="16"/>
      <c r="P88" s="10" t="s">
        <v>391</v>
      </c>
      <c r="Q88" s="13" t="s">
        <v>392</v>
      </c>
      <c r="R88" s="14" t="s">
        <v>393</v>
      </c>
      <c r="S88" s="12">
        <v>43830</v>
      </c>
      <c r="T88" s="75" t="s">
        <v>144</v>
      </c>
      <c r="U88" s="11" t="s">
        <v>117</v>
      </c>
      <c r="V88" s="69" t="s">
        <v>116</v>
      </c>
      <c r="W88" s="68" t="s">
        <v>115</v>
      </c>
    </row>
    <row r="89" spans="1:25" s="23" customFormat="1" ht="16.5">
      <c r="A89" s="9" t="s">
        <v>110</v>
      </c>
      <c r="B89" s="67" t="s">
        <v>123</v>
      </c>
      <c r="C89" s="67" t="s">
        <v>242</v>
      </c>
      <c r="D89" s="67" t="s">
        <v>192</v>
      </c>
      <c r="E89" s="67" t="s">
        <v>243</v>
      </c>
      <c r="F89" s="67" t="s">
        <v>129</v>
      </c>
      <c r="G89" s="67" t="s">
        <v>130</v>
      </c>
      <c r="H89" s="67" t="s">
        <v>257</v>
      </c>
      <c r="I89" s="67" t="s">
        <v>385</v>
      </c>
      <c r="J89" s="67">
        <v>133743021</v>
      </c>
      <c r="K89" s="67" t="s">
        <v>12</v>
      </c>
      <c r="L89" s="67">
        <v>3</v>
      </c>
      <c r="M89" s="67">
        <v>3.0000000000000001E-3</v>
      </c>
      <c r="N89" s="10" t="s">
        <v>400</v>
      </c>
      <c r="O89" s="16"/>
      <c r="P89" s="10" t="s">
        <v>391</v>
      </c>
      <c r="Q89" s="13" t="s">
        <v>392</v>
      </c>
      <c r="R89" s="14" t="s">
        <v>393</v>
      </c>
      <c r="S89" s="12">
        <v>43830</v>
      </c>
      <c r="T89" s="75" t="s">
        <v>144</v>
      </c>
      <c r="U89" s="11" t="s">
        <v>117</v>
      </c>
      <c r="V89" s="69" t="s">
        <v>116</v>
      </c>
      <c r="W89" s="68" t="s">
        <v>115</v>
      </c>
    </row>
    <row r="90" spans="1:25" s="23" customFormat="1" ht="16.5">
      <c r="A90" s="9" t="s">
        <v>111</v>
      </c>
      <c r="B90" s="67" t="s">
        <v>123</v>
      </c>
      <c r="C90" s="67" t="s">
        <v>144</v>
      </c>
      <c r="D90" s="67" t="s">
        <v>240</v>
      </c>
      <c r="E90" s="67">
        <v>3</v>
      </c>
      <c r="F90" s="67" t="s">
        <v>129</v>
      </c>
      <c r="G90" s="67" t="s">
        <v>130</v>
      </c>
      <c r="H90" s="67" t="s">
        <v>257</v>
      </c>
      <c r="I90" s="67" t="s">
        <v>386</v>
      </c>
      <c r="J90" s="67">
        <v>133762145</v>
      </c>
      <c r="K90" s="67" t="s">
        <v>114</v>
      </c>
      <c r="L90" s="67">
        <v>4</v>
      </c>
      <c r="M90" s="67">
        <v>1.2760000000000002</v>
      </c>
      <c r="N90" s="10" t="s">
        <v>400</v>
      </c>
      <c r="O90" s="16"/>
      <c r="P90" s="10" t="s">
        <v>391</v>
      </c>
      <c r="Q90" s="13" t="s">
        <v>392</v>
      </c>
      <c r="R90" s="14" t="s">
        <v>393</v>
      </c>
      <c r="S90" s="12">
        <v>43830</v>
      </c>
      <c r="T90" s="75" t="s">
        <v>144</v>
      </c>
      <c r="U90" s="11" t="s">
        <v>117</v>
      </c>
      <c r="V90" s="69" t="s">
        <v>116</v>
      </c>
      <c r="W90" s="68" t="s">
        <v>115</v>
      </c>
    </row>
    <row r="91" spans="1:25" s="23" customFormat="1" ht="16.5">
      <c r="A91" s="9" t="s">
        <v>112</v>
      </c>
      <c r="B91" s="67" t="s">
        <v>123</v>
      </c>
      <c r="C91" s="67" t="s">
        <v>144</v>
      </c>
      <c r="D91" s="67" t="s">
        <v>192</v>
      </c>
      <c r="E91" s="67">
        <v>6</v>
      </c>
      <c r="F91" s="67" t="s">
        <v>129</v>
      </c>
      <c r="G91" s="67" t="s">
        <v>130</v>
      </c>
      <c r="H91" s="67" t="s">
        <v>257</v>
      </c>
      <c r="I91" s="67">
        <v>94975577</v>
      </c>
      <c r="J91" s="67">
        <v>133743025</v>
      </c>
      <c r="K91" s="67" t="s">
        <v>12</v>
      </c>
      <c r="L91" s="67">
        <v>11</v>
      </c>
      <c r="M91" s="67">
        <v>0.71599999999999997</v>
      </c>
      <c r="N91" s="10" t="s">
        <v>400</v>
      </c>
      <c r="O91" s="16"/>
      <c r="P91" s="10" t="s">
        <v>391</v>
      </c>
      <c r="Q91" s="13" t="s">
        <v>392</v>
      </c>
      <c r="R91" s="14" t="s">
        <v>393</v>
      </c>
      <c r="S91" s="12">
        <v>43830</v>
      </c>
      <c r="T91" s="75" t="s">
        <v>144</v>
      </c>
      <c r="U91" s="11" t="s">
        <v>117</v>
      </c>
      <c r="V91" s="69" t="s">
        <v>116</v>
      </c>
      <c r="W91" s="68" t="s">
        <v>115</v>
      </c>
    </row>
    <row r="92" spans="1:25" s="23" customFormat="1" ht="16.5">
      <c r="A92" s="9" t="s">
        <v>113</v>
      </c>
      <c r="B92" s="67" t="s">
        <v>123</v>
      </c>
      <c r="C92" s="67" t="s">
        <v>154</v>
      </c>
      <c r="D92" s="67" t="s">
        <v>244</v>
      </c>
      <c r="E92" s="67"/>
      <c r="F92" s="67" t="s">
        <v>129</v>
      </c>
      <c r="G92" s="67" t="s">
        <v>130</v>
      </c>
      <c r="H92" s="67" t="s">
        <v>257</v>
      </c>
      <c r="I92" s="67" t="s">
        <v>387</v>
      </c>
      <c r="J92" s="67">
        <v>133771039</v>
      </c>
      <c r="K92" s="67" t="s">
        <v>388</v>
      </c>
      <c r="L92" s="67">
        <v>2</v>
      </c>
      <c r="M92" s="67">
        <v>0.71599999999999997</v>
      </c>
      <c r="N92" s="10" t="s">
        <v>400</v>
      </c>
      <c r="O92" s="16"/>
      <c r="P92" s="10" t="s">
        <v>391</v>
      </c>
      <c r="Q92" s="13" t="s">
        <v>392</v>
      </c>
      <c r="R92" s="14" t="s">
        <v>393</v>
      </c>
      <c r="S92" s="12">
        <v>43830</v>
      </c>
      <c r="T92" s="75" t="s">
        <v>144</v>
      </c>
      <c r="U92" s="11" t="s">
        <v>117</v>
      </c>
      <c r="V92" s="69" t="s">
        <v>116</v>
      </c>
      <c r="W92" s="68" t="s">
        <v>115</v>
      </c>
    </row>
    <row r="93" spans="1:25" ht="20.100000000000001" customHeight="1" thickBot="1">
      <c r="A93" s="24"/>
      <c r="B93" s="24"/>
      <c r="C93" s="25"/>
      <c r="D93" s="24"/>
      <c r="E93" s="26"/>
      <c r="F93" s="24"/>
      <c r="G93" s="24"/>
      <c r="H93" s="24"/>
      <c r="I93" s="24"/>
      <c r="J93" s="24"/>
      <c r="K93" s="24"/>
      <c r="L93" s="24" t="s">
        <v>98</v>
      </c>
      <c r="M93" s="27">
        <f>SUM(M8:M92)</f>
        <v>760.87608333333344</v>
      </c>
      <c r="N93" s="28" t="s">
        <v>97</v>
      </c>
      <c r="O93" s="24"/>
      <c r="P93" s="24"/>
      <c r="Q93" s="24"/>
      <c r="R93" s="28"/>
      <c r="S93" s="28"/>
      <c r="T93" s="24"/>
      <c r="U93" s="28"/>
      <c r="V93" s="24"/>
      <c r="W93" s="29"/>
      <c r="X93" s="8"/>
      <c r="Y93" s="30"/>
    </row>
    <row r="94" spans="1:25" s="1" customFormat="1" ht="13.5" customHeight="1">
      <c r="B94" s="92" t="s">
        <v>397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V94" s="53"/>
      <c r="W94" s="54"/>
    </row>
    <row r="95" spans="1:25" s="20" customFormat="1" ht="21" customHeight="1">
      <c r="A95" s="95" t="s">
        <v>398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30"/>
      <c r="X95" s="30"/>
    </row>
    <row r="96" spans="1:25" s="20" customFormat="1" ht="24.75" hidden="1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3" ht="18.75" customHeight="1">
      <c r="L97" s="34"/>
      <c r="U97" s="31"/>
      <c r="V97" s="5"/>
      <c r="W97" s="19"/>
    </row>
    <row r="98" spans="1:23" ht="11.25" customHeight="1"/>
    <row r="99" spans="1:23" ht="30" customHeight="1">
      <c r="A99" s="96" t="s">
        <v>118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19"/>
    </row>
    <row r="100" spans="1:23" ht="15" customHeight="1" thickBo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23" ht="27" customHeight="1" thickBot="1">
      <c r="A101" s="30"/>
      <c r="B101" s="98" t="s">
        <v>119</v>
      </c>
      <c r="C101" s="99"/>
      <c r="D101" s="99"/>
      <c r="E101" s="100"/>
      <c r="F101" s="30"/>
      <c r="G101" s="30"/>
      <c r="H101" s="30"/>
      <c r="I101" s="30"/>
      <c r="J101" s="30"/>
    </row>
    <row r="102" spans="1:23" ht="27" customHeight="1" thickBot="1">
      <c r="A102" s="30"/>
      <c r="B102" s="74" t="s">
        <v>122</v>
      </c>
      <c r="C102" s="74" t="s">
        <v>120</v>
      </c>
      <c r="D102" s="74" t="s">
        <v>121</v>
      </c>
      <c r="E102" s="74" t="s">
        <v>99</v>
      </c>
      <c r="F102" s="30"/>
      <c r="G102" s="30"/>
      <c r="H102" s="30"/>
      <c r="I102" s="30"/>
      <c r="J102" s="30"/>
    </row>
    <row r="103" spans="1:23" ht="15">
      <c r="A103" s="30"/>
      <c r="B103" s="72" t="s">
        <v>389</v>
      </c>
      <c r="C103" s="73">
        <v>146.05333333333334</v>
      </c>
      <c r="D103" s="73">
        <v>0</v>
      </c>
      <c r="E103" s="73">
        <f>C103+D103</f>
        <v>146.05333333333334</v>
      </c>
      <c r="F103" s="30"/>
      <c r="G103" s="30"/>
      <c r="H103" s="30"/>
      <c r="I103" s="30"/>
      <c r="J103" s="30"/>
    </row>
    <row r="104" spans="1:23" ht="15">
      <c r="A104" s="30"/>
      <c r="B104" s="71" t="s">
        <v>12</v>
      </c>
      <c r="C104" s="36">
        <v>345.76599999999996</v>
      </c>
      <c r="D104" s="36">
        <v>0</v>
      </c>
      <c r="E104" s="73">
        <f t="shared" ref="E104:E108" si="0">C104+D104</f>
        <v>345.76599999999996</v>
      </c>
      <c r="F104" s="37"/>
      <c r="G104" s="70"/>
      <c r="H104" s="70"/>
      <c r="I104" s="30"/>
      <c r="J104" s="30"/>
    </row>
    <row r="105" spans="1:23" ht="15">
      <c r="A105" s="30"/>
      <c r="B105" s="71" t="s">
        <v>388</v>
      </c>
      <c r="C105" s="73">
        <v>263.72775000000007</v>
      </c>
      <c r="D105" s="73">
        <v>0</v>
      </c>
      <c r="E105" s="73">
        <f t="shared" si="0"/>
        <v>263.72775000000007</v>
      </c>
      <c r="F105" s="55"/>
      <c r="G105" s="70"/>
      <c r="H105" s="70"/>
      <c r="I105" s="30"/>
      <c r="J105" s="30"/>
    </row>
    <row r="106" spans="1:23" ht="15">
      <c r="A106" s="30"/>
      <c r="B106" s="71" t="s">
        <v>390</v>
      </c>
      <c r="C106" s="36">
        <v>1.839</v>
      </c>
      <c r="D106" s="36">
        <v>2.0009999999999999</v>
      </c>
      <c r="E106" s="73">
        <f t="shared" si="0"/>
        <v>3.84</v>
      </c>
      <c r="F106" s="30"/>
      <c r="H106" s="38"/>
      <c r="I106" s="30"/>
      <c r="J106" s="30"/>
    </row>
    <row r="107" spans="1:23" ht="15">
      <c r="A107" s="30"/>
      <c r="B107" s="71" t="s">
        <v>104</v>
      </c>
      <c r="C107" s="73">
        <v>0.21300000000000005</v>
      </c>
      <c r="D107" s="73">
        <v>0</v>
      </c>
      <c r="E107" s="73">
        <f t="shared" si="0"/>
        <v>0.21300000000000005</v>
      </c>
      <c r="F107" s="30"/>
      <c r="H107" s="38"/>
      <c r="I107" s="30"/>
      <c r="J107" s="30"/>
    </row>
    <row r="108" spans="1:23" ht="15">
      <c r="A108" s="30"/>
      <c r="B108" s="71" t="s">
        <v>114</v>
      </c>
      <c r="C108" s="36">
        <v>1.2760000000000002</v>
      </c>
      <c r="D108" s="36">
        <v>0</v>
      </c>
      <c r="E108" s="73">
        <f t="shared" si="0"/>
        <v>1.2760000000000002</v>
      </c>
      <c r="F108" s="41"/>
      <c r="H108" s="38"/>
      <c r="I108" s="30"/>
      <c r="J108" s="30"/>
    </row>
    <row r="109" spans="1:23" ht="15">
      <c r="A109" s="30"/>
      <c r="B109" s="30"/>
      <c r="C109" s="40"/>
      <c r="D109" s="41"/>
      <c r="E109" s="36">
        <f>SUM(E103:E108)</f>
        <v>760.87608333333333</v>
      </c>
      <c r="F109" s="41"/>
      <c r="G109" s="42"/>
      <c r="H109" s="37"/>
      <c r="I109" s="30"/>
      <c r="J109" s="30"/>
      <c r="M109" s="39"/>
      <c r="N109" s="39"/>
    </row>
    <row r="110" spans="1:23">
      <c r="A110" s="30"/>
      <c r="B110" s="30"/>
      <c r="C110" s="43"/>
      <c r="D110" s="30"/>
      <c r="E110" s="44"/>
      <c r="F110" s="30"/>
      <c r="G110" s="42"/>
      <c r="H110" s="37"/>
      <c r="I110" s="30"/>
      <c r="J110" s="30"/>
      <c r="M110" s="45"/>
      <c r="N110" s="45"/>
    </row>
    <row r="111" spans="1:23" s="17" customFormat="1" ht="165.75" customHeight="1">
      <c r="A111" s="46"/>
      <c r="B111" s="97" t="s">
        <v>402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3">
      <c r="A112" s="30"/>
      <c r="B112" s="30"/>
      <c r="C112" s="43"/>
      <c r="D112" s="30"/>
      <c r="E112" s="44"/>
      <c r="F112" s="30"/>
      <c r="G112" s="42"/>
      <c r="H112" s="37"/>
      <c r="I112" s="30"/>
      <c r="J112" s="30"/>
    </row>
    <row r="113" spans="1:23" ht="15">
      <c r="A113" s="30"/>
      <c r="B113" s="30"/>
      <c r="C113" s="43"/>
      <c r="D113" s="30"/>
      <c r="E113" s="44"/>
      <c r="F113" s="30"/>
      <c r="G113" s="42"/>
      <c r="H113" s="47"/>
      <c r="I113" s="30"/>
      <c r="J113" s="30"/>
      <c r="M113" s="48"/>
      <c r="N113" s="48"/>
    </row>
    <row r="114" spans="1:23">
      <c r="A114" s="30"/>
      <c r="B114" s="30"/>
      <c r="C114" s="43"/>
      <c r="D114" s="30"/>
      <c r="E114" s="44"/>
      <c r="F114" s="30"/>
      <c r="G114" s="30"/>
      <c r="H114" s="30"/>
      <c r="I114" s="30"/>
      <c r="J114" s="30"/>
    </row>
    <row r="115" spans="1:23">
      <c r="A115" s="30"/>
      <c r="B115" s="30"/>
      <c r="C115" s="43"/>
      <c r="D115" s="30"/>
      <c r="E115" s="44"/>
      <c r="F115" s="30"/>
      <c r="G115" s="30"/>
      <c r="H115" s="30"/>
      <c r="I115" s="30"/>
      <c r="J115" s="30"/>
    </row>
    <row r="116" spans="1:23">
      <c r="A116" s="30"/>
      <c r="B116" s="30"/>
      <c r="C116" s="43"/>
      <c r="D116" s="30"/>
      <c r="E116" s="44"/>
      <c r="F116" s="30"/>
      <c r="G116" s="30"/>
      <c r="H116" s="30"/>
      <c r="I116" s="30"/>
      <c r="J116" s="30"/>
    </row>
    <row r="117" spans="1:23">
      <c r="A117" s="30"/>
      <c r="B117" s="35"/>
      <c r="C117" s="43"/>
      <c r="D117" s="30"/>
      <c r="E117" s="44"/>
      <c r="F117" s="30"/>
      <c r="G117" s="30"/>
      <c r="H117" s="30"/>
      <c r="I117" s="30"/>
      <c r="J117" s="30"/>
    </row>
    <row r="118" spans="1:23">
      <c r="A118" s="30"/>
      <c r="B118" s="30"/>
      <c r="C118" s="43"/>
      <c r="D118" s="30"/>
      <c r="E118" s="44"/>
      <c r="F118" s="30"/>
      <c r="G118" s="30"/>
      <c r="H118" s="30"/>
      <c r="I118" s="30"/>
      <c r="J118" s="30"/>
    </row>
    <row r="119" spans="1:23">
      <c r="A119" s="30"/>
      <c r="B119" s="30"/>
      <c r="C119" s="43"/>
      <c r="D119" s="30"/>
      <c r="E119" s="44"/>
      <c r="F119" s="30"/>
      <c r="G119" s="93"/>
      <c r="H119" s="93"/>
      <c r="I119" s="30"/>
      <c r="J119" s="30"/>
    </row>
    <row r="120" spans="1:23">
      <c r="A120" s="30"/>
      <c r="B120" s="30"/>
      <c r="C120" s="43"/>
      <c r="D120" s="30"/>
      <c r="E120" s="44"/>
      <c r="F120" s="30"/>
      <c r="G120" s="42"/>
      <c r="H120" s="49"/>
      <c r="I120" s="30"/>
      <c r="J120" s="30"/>
    </row>
    <row r="121" spans="1:23">
      <c r="A121" s="30"/>
      <c r="B121" s="30"/>
      <c r="C121" s="43"/>
      <c r="D121" s="30"/>
      <c r="E121" s="44"/>
      <c r="F121" s="30"/>
      <c r="G121" s="42"/>
      <c r="H121" s="42"/>
      <c r="I121" s="30"/>
      <c r="J121" s="30"/>
    </row>
    <row r="122" spans="1:23">
      <c r="A122" s="30"/>
      <c r="B122" s="30"/>
      <c r="C122" s="43"/>
      <c r="D122" s="30"/>
      <c r="E122" s="44"/>
      <c r="F122" s="30"/>
      <c r="G122" s="30"/>
      <c r="H122" s="30"/>
      <c r="I122" s="30"/>
      <c r="J122" s="30"/>
    </row>
    <row r="123" spans="1:23">
      <c r="A123" s="30"/>
      <c r="B123" s="30"/>
      <c r="C123" s="43"/>
      <c r="D123" s="30"/>
      <c r="E123" s="44"/>
      <c r="F123" s="30"/>
      <c r="G123" s="30"/>
      <c r="H123" s="30"/>
      <c r="I123" s="30"/>
      <c r="J123" s="30"/>
    </row>
    <row r="124" spans="1:23">
      <c r="A124" s="30"/>
      <c r="B124" s="30"/>
      <c r="C124" s="43"/>
      <c r="D124" s="30"/>
      <c r="E124" s="44"/>
      <c r="F124" s="30"/>
      <c r="G124" s="30"/>
      <c r="H124" s="30"/>
      <c r="I124" s="30"/>
      <c r="J124" s="30"/>
    </row>
    <row r="125" spans="1:23" ht="15">
      <c r="A125" s="30"/>
      <c r="B125" s="50"/>
      <c r="C125" s="51"/>
      <c r="D125" s="50"/>
      <c r="E125" s="52"/>
      <c r="F125" s="50"/>
      <c r="G125" s="94"/>
      <c r="H125" s="94"/>
      <c r="I125" s="50"/>
      <c r="J125" s="30"/>
    </row>
    <row r="126" spans="1:23">
      <c r="A126" s="30"/>
      <c r="B126" s="30"/>
      <c r="C126" s="43"/>
      <c r="D126" s="30"/>
      <c r="E126" s="44"/>
      <c r="F126" s="30"/>
      <c r="G126" s="30"/>
      <c r="H126" s="30"/>
      <c r="I126" s="30"/>
      <c r="J126" s="30"/>
      <c r="U126" s="5"/>
      <c r="V126" s="7"/>
      <c r="W126" s="19"/>
    </row>
  </sheetData>
  <autoFilter ref="A6:V85" xr:uid="{00000000-0009-0000-0000-000000000000}">
    <filterColumn colId="18" showButton="0"/>
    <filterColumn colId="19" showButton="0"/>
    <filterColumn colId="20" showButton="0"/>
  </autoFilter>
  <mergeCells count="33">
    <mergeCell ref="G119:H119"/>
    <mergeCell ref="G125:H125"/>
    <mergeCell ref="A95:V96"/>
    <mergeCell ref="A99:V99"/>
    <mergeCell ref="B111:V111"/>
    <mergeCell ref="B101:E101"/>
    <mergeCell ref="K6:K7"/>
    <mergeCell ref="B94:P94"/>
    <mergeCell ref="R6:R7"/>
    <mergeCell ref="O6:O7"/>
    <mergeCell ref="L6:L7"/>
    <mergeCell ref="M6:M7"/>
    <mergeCell ref="H6:H7"/>
    <mergeCell ref="F6:F7"/>
    <mergeCell ref="G6:G7"/>
    <mergeCell ref="J6:J7"/>
    <mergeCell ref="N6:N7"/>
    <mergeCell ref="T6:W6"/>
    <mergeCell ref="T1:V1"/>
    <mergeCell ref="A1:S1"/>
    <mergeCell ref="A2:S2"/>
    <mergeCell ref="A3:S3"/>
    <mergeCell ref="P6:P7"/>
    <mergeCell ref="S6:S7"/>
    <mergeCell ref="A6:A7"/>
    <mergeCell ref="B6:B7"/>
    <mergeCell ref="C6:C7"/>
    <mergeCell ref="D6:D7"/>
    <mergeCell ref="E6:E7"/>
    <mergeCell ref="A4:V4"/>
    <mergeCell ref="Q6:Q7"/>
    <mergeCell ref="I6:I7"/>
    <mergeCell ref="B5:F5"/>
  </mergeCells>
  <phoneticPr fontId="11" type="noConversion"/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Ja</cp:lastModifiedBy>
  <cp:lastPrinted>2015-09-10T12:11:49Z</cp:lastPrinted>
  <dcterms:created xsi:type="dcterms:W3CDTF">2015-07-13T10:45:23Z</dcterms:created>
  <dcterms:modified xsi:type="dcterms:W3CDTF">2019-12-03T09:59:04Z</dcterms:modified>
</cp:coreProperties>
</file>